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unitednations.sharepoint.com/sites/ESCAP-OD-SD2/Shared Documents/03.CRVS/CRVS Decade_2025 Review/Questionnaire/Responses/Guam/"/>
    </mc:Choice>
  </mc:AlternateContent>
  <xr:revisionPtr revIDLastSave="2" documentId="8_{FEFA7227-3D99-4809-B0B3-83BBD05CF2E8}" xr6:coauthVersionLast="47" xr6:coauthVersionMax="47" xr10:uidLastSave="{230BCFD4-06B2-4ACE-B849-1D980E81427A}"/>
  <bookViews>
    <workbookView xWindow="21555" yWindow="-540" windowWidth="24600" windowHeight="13545" firstSheet="4" activeTab="7" xr2:uid="{00000000-000D-0000-FFFF-FFFF00000000}"/>
  </bookViews>
  <sheets>
    <sheet name="Country Information " sheetId="31" r:id="rId1"/>
    <sheet name="Context" sheetId="20" r:id="rId2"/>
    <sheet name="Guidance" sheetId="21" r:id="rId3"/>
    <sheet name="Definitions" sheetId="19" r:id="rId4"/>
    <sheet name="1. Birth Registration" sheetId="26" r:id="rId5"/>
    <sheet name="2. Death Registration" sheetId="27" r:id="rId6"/>
    <sheet name="3. Causes of Death" sheetId="28" r:id="rId7"/>
    <sheet name="4. Vital Statistics" sheetId="30" r:id="rId8"/>
    <sheet name="5. Implementation Steps" sheetId="18" r:id="rId9"/>
    <sheet name="6. Action Areas" sheetId="32" r:id="rId10"/>
  </sheets>
  <definedNames>
    <definedName name="_Toc526768688" localSheetId="4">'1. Birth Registration'!#REF!</definedName>
    <definedName name="_Toc526768688" localSheetId="5">'2. Death Registration'!#REF!</definedName>
    <definedName name="_Toc526768688" localSheetId="6">'3. Causes of Death'!#REF!</definedName>
    <definedName name="_Toc526768688" localSheetId="7">'4. Vital Statistics'!#REF!</definedName>
    <definedName name="_Toc526768688" localSheetId="8">'5. Implementation Steps'!$B$10</definedName>
    <definedName name="_Toc526768688" localSheetId="9">'6. Action Areas'!$B$11</definedName>
    <definedName name="_Toc526768688" localSheetId="1">Context!$B$6</definedName>
    <definedName name="_Toc526768688" localSheetId="0">'Country Information '!$B$7</definedName>
    <definedName name="_Toc526768688" localSheetId="3">Definitions!$C$19</definedName>
    <definedName name="_Toc526768688" localSheetId="2">Guidance!$B$6</definedName>
    <definedName name="_Toc526768689" localSheetId="7">'4. Vital Statistics'!#REF!</definedName>
    <definedName name="_Toc526768690" localSheetId="7">'4. Vital Statistics'!#REF!</definedName>
    <definedName name="_Toc526768691" localSheetId="7">'4. Vital Statistics'!#REF!</definedName>
    <definedName name="_Toc526768692" localSheetId="7">'4. Vital Statistics'!#REF!</definedName>
    <definedName name="_Toc526768693" localSheetId="7">'4. Vital Statistics'!#REF!</definedName>
    <definedName name="_xlnm.Print_Area" localSheetId="8">'5. Implementation Steps'!$B$1:$F$73</definedName>
    <definedName name="_xlnm.Print_Area" localSheetId="9">'6. Action Areas'!$B$1:$F$74</definedName>
    <definedName name="_xlnm.Print_Area" localSheetId="3">Definitions!$B$1:$E$56</definedName>
    <definedName name="_xlnm.Print_Titles" localSheetId="3">Definitions!$6:$6</definedName>
    <definedName name="_xlnm.Print_Titles" localSheetId="2">Guidance!$13:$13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8" i="28" l="1"/>
  <c r="V18" i="28"/>
  <c r="U18" i="28"/>
  <c r="T18" i="28"/>
  <c r="S18" i="28"/>
  <c r="R18" i="28"/>
  <c r="Q18" i="28"/>
  <c r="P18" i="28"/>
  <c r="O18" i="28"/>
  <c r="N18" i="28"/>
  <c r="M18" i="28"/>
  <c r="L18" i="28"/>
  <c r="K18" i="28"/>
  <c r="J18" i="28"/>
  <c r="I18" i="28"/>
  <c r="H18" i="28"/>
  <c r="G18" i="28"/>
  <c r="F18" i="28"/>
  <c r="E18" i="28"/>
  <c r="D18" i="28"/>
  <c r="W17" i="28"/>
  <c r="V17" i="28"/>
  <c r="U17" i="28"/>
  <c r="T17" i="28"/>
  <c r="S17" i="28"/>
  <c r="R17" i="28"/>
  <c r="Q17" i="28"/>
  <c r="P17" i="28"/>
  <c r="O17" i="28"/>
  <c r="N17" i="28"/>
  <c r="M17" i="28"/>
  <c r="L17" i="28"/>
  <c r="K17" i="28"/>
  <c r="J17" i="28"/>
  <c r="I17" i="28"/>
  <c r="H17" i="28"/>
  <c r="G17" i="28"/>
  <c r="F17" i="28"/>
  <c r="E17" i="28"/>
  <c r="D17" i="28"/>
  <c r="W16" i="28"/>
  <c r="V16" i="28"/>
  <c r="U16" i="28"/>
  <c r="T16" i="28"/>
  <c r="S16" i="28"/>
  <c r="R16" i="28"/>
  <c r="Q16" i="28"/>
  <c r="P16" i="28"/>
  <c r="O16" i="28"/>
  <c r="N16" i="28"/>
  <c r="M16" i="28"/>
  <c r="L16" i="28"/>
  <c r="K16" i="28"/>
  <c r="J16" i="28"/>
  <c r="I16" i="28"/>
  <c r="H16" i="28"/>
  <c r="G16" i="28"/>
  <c r="F16" i="28"/>
  <c r="E16" i="28"/>
  <c r="D16" i="28"/>
  <c r="W19" i="27"/>
  <c r="V19" i="27"/>
  <c r="U19" i="27"/>
  <c r="T19" i="27"/>
  <c r="S19" i="27"/>
  <c r="R19" i="27"/>
  <c r="Q19" i="27"/>
  <c r="P19" i="27"/>
  <c r="O19" i="27"/>
  <c r="N19" i="27"/>
  <c r="M19" i="27"/>
  <c r="L19" i="27"/>
  <c r="K19" i="27"/>
  <c r="J19" i="27"/>
  <c r="I19" i="27"/>
  <c r="H19" i="27"/>
  <c r="G19" i="27"/>
  <c r="F19" i="27"/>
  <c r="E19" i="27"/>
  <c r="D19" i="27"/>
  <c r="W18" i="27"/>
  <c r="V18" i="27"/>
  <c r="U18" i="27"/>
  <c r="T18" i="27"/>
  <c r="S18" i="27"/>
  <c r="R18" i="27"/>
  <c r="Q18" i="27"/>
  <c r="P18" i="27"/>
  <c r="O18" i="27"/>
  <c r="N18" i="27"/>
  <c r="M18" i="27"/>
  <c r="L18" i="27"/>
  <c r="K18" i="27"/>
  <c r="J18" i="27"/>
  <c r="I18" i="27"/>
  <c r="H18" i="27"/>
  <c r="G18" i="27"/>
  <c r="F18" i="27"/>
  <c r="E18" i="27"/>
  <c r="D18" i="27"/>
  <c r="W24" i="26"/>
  <c r="V24" i="26"/>
  <c r="U24" i="26"/>
  <c r="T24" i="26"/>
  <c r="S24" i="26"/>
  <c r="R24" i="26"/>
  <c r="Q24" i="26"/>
  <c r="P24" i="26"/>
  <c r="O24" i="26"/>
  <c r="N24" i="26"/>
  <c r="M24" i="26"/>
  <c r="L24" i="26"/>
  <c r="K24" i="26"/>
  <c r="J24" i="26"/>
  <c r="I24" i="26"/>
  <c r="H24" i="26"/>
  <c r="G24" i="26"/>
  <c r="F24" i="26"/>
  <c r="E24" i="26"/>
  <c r="D24" i="26"/>
  <c r="W23" i="26"/>
  <c r="V23" i="26"/>
  <c r="U23" i="26"/>
  <c r="T23" i="26"/>
  <c r="S23" i="26"/>
  <c r="R23" i="26"/>
  <c r="Q23" i="26"/>
  <c r="P23" i="26"/>
  <c r="O23" i="26"/>
  <c r="N23" i="26"/>
  <c r="M23" i="26"/>
  <c r="L23" i="26"/>
  <c r="K23" i="26"/>
  <c r="J23" i="26"/>
  <c r="I23" i="26"/>
  <c r="H23" i="26"/>
  <c r="G23" i="26"/>
  <c r="F23" i="26"/>
  <c r="E23" i="26"/>
  <c r="D23" i="26"/>
  <c r="W22" i="26"/>
  <c r="V22" i="26"/>
  <c r="U22" i="26"/>
  <c r="T22" i="26"/>
  <c r="S22" i="26"/>
  <c r="R22" i="26"/>
  <c r="Q22" i="26"/>
  <c r="P22" i="26"/>
  <c r="O22" i="26"/>
  <c r="N22" i="26"/>
  <c r="M22" i="26"/>
  <c r="L22" i="26"/>
  <c r="K22" i="26"/>
  <c r="J22" i="26"/>
  <c r="I22" i="26"/>
  <c r="H22" i="26"/>
  <c r="G22" i="26"/>
  <c r="F22" i="26"/>
  <c r="E22" i="26"/>
  <c r="D22" i="26"/>
  <c r="W21" i="26"/>
  <c r="V21" i="26"/>
  <c r="U21" i="26"/>
  <c r="T21" i="26"/>
  <c r="S21" i="26"/>
  <c r="R21" i="26"/>
  <c r="Q21" i="26"/>
  <c r="P21" i="26"/>
  <c r="O21" i="26"/>
  <c r="N21" i="26"/>
  <c r="M21" i="26"/>
  <c r="L21" i="26"/>
  <c r="K21" i="26"/>
  <c r="J21" i="26"/>
  <c r="I21" i="26"/>
  <c r="H21" i="26"/>
  <c r="G21" i="26"/>
  <c r="F21" i="26"/>
  <c r="E21" i="26"/>
  <c r="D21" i="26"/>
</calcChain>
</file>

<file path=xl/sharedStrings.xml><?xml version="1.0" encoding="utf-8"?>
<sst xmlns="http://schemas.openxmlformats.org/spreadsheetml/2006/main" count="848" uniqueCount="556">
  <si>
    <t>Asian and Pacific Civil Registration and Vital Statistics (CRVS) Decade 2015-2024</t>
  </si>
  <si>
    <t>Country</t>
  </si>
  <si>
    <t>National Focal Point</t>
  </si>
  <si>
    <t>Name</t>
  </si>
  <si>
    <t>Title</t>
  </si>
  <si>
    <t>Organization</t>
  </si>
  <si>
    <t>Email</t>
  </si>
  <si>
    <t>Telephone</t>
  </si>
  <si>
    <t>For assistance with this questionnaire, please contact:</t>
  </si>
  <si>
    <t xml:space="preserve">CRVS Team
Statistics Division
United Nations ESCAP
Email: escap-crvs@un.org
Mr. Sovannaroth Tey
Email: sovannaroth.tey@un.org
Telephone: +(855) 12 783 541 (WhatsApp) </t>
  </si>
  <si>
    <t>Asian and Pacific CRVS Decade 2015-2024</t>
  </si>
  <si>
    <t>Context</t>
  </si>
  <si>
    <t>Asian and Pacific CRVS Decade (2015-2024)</t>
  </si>
  <si>
    <t>Regional Action Framework on CRVS</t>
  </si>
  <si>
    <r>
      <t xml:space="preserve">The Regional Action Framework responds to a request for regional action in support of the improvement of CRVS systems and acts as a catalyst for Governments and development partners to focus efforts on meeting the targets of the three goals. The Regional Action Framework also facilitates collaborative action at local, provincial, national and international levels by enabling stakeholders to align and prioritize efforts, as well as by monitoring progress toward achieving the shared vision. The Regional Action Framework contains 3 goals, 15 nationally-set targets, 7 action areas, as well as 8 implementation steps for countries to follow while improving their CRVS systems. The Regional Steering Group for CRVS in Asia and the Pacific, created in 2015 and including a mix of country representatives and development partners, guides the implementation of the Regional Action Framework. For more information on the Regional Action Framework, please visit: </t>
    </r>
    <r>
      <rPr>
        <u/>
        <sz val="11"/>
        <color theme="1" tint="0.249977111117893"/>
        <rFont val="Calibri"/>
        <family val="2"/>
        <scheme val="minor"/>
      </rPr>
      <t>https://www.unescap.org/resources/regional-action-framework-civil-registration-and-vital-statistics-asia-and-pacific</t>
    </r>
    <r>
      <rPr>
        <sz val="11"/>
        <color theme="1" tint="0.249977111117893"/>
        <rFont val="Calibri"/>
        <family val="2"/>
        <scheme val="minor"/>
      </rPr>
      <t>.</t>
    </r>
  </si>
  <si>
    <t>Monitoring and Reporting Progress</t>
  </si>
  <si>
    <t xml:space="preserve">2025 Ministerial Conference on CRVS </t>
  </si>
  <si>
    <t>Guidance</t>
  </si>
  <si>
    <t>Instruction</t>
  </si>
  <si>
    <t>Role of National Focal Point</t>
  </si>
  <si>
    <t>Further assistance and resources</t>
  </si>
  <si>
    <t>The most recent in a series first published in 1953, the United Nations Principles and Recommendations are the essential standard for generating accurate, reliable and regular vital statistics from the civil registration system. 
It provides detailed guidance on establishing a functioning system for collecting, processing and disseminating vital statistics; improving sources of vital statistics, primarily the functioning of the civil registration system and its components; and the role of complementary sources of vital statistics, such as population censuses, household surveys and public-health records.</t>
  </si>
  <si>
    <t>This publication is part of a series providing comprehensive guidance on how to systematically evaluate the quality and functioning of civil registration and vital statistics systems. The focus is on births, deaths and causes of death as the fundamental events that countries need to know about to guide public health programs, monitor demographic change and measure key health indicators.</t>
  </si>
  <si>
    <t>This resource kit is designed to support countries in planning and implementing improvements to their CRVS systems. Developed for all those who use and produce vital statistics, it provides links to core standards, tools and country experiences. The kit is an essential resource for building national capacity in civil registration systems, leading to the improved quality of vital statistics.</t>
  </si>
  <si>
    <t>This publication provides those working on birth registration with the background, general principles and programming process. The guide includes a framework for conducting a situation analysis of the civil registry, and specifically birth registration within this, as well as guidance on translating the outcomes of this into actions to improve the civil registry.</t>
  </si>
  <si>
    <t>This report presents an analysis of global progress towards complete birth registration. It includes case studies of approaches that are making a difference to improving birth registration, and highlights gaps and inequities. Aside from providing valuable analysis of the current situation, the report provides an example of how birth registration data can be analysed and presented.</t>
  </si>
  <si>
    <t>This publication analyses the legal, administrative, and technological requirements for the use of information and communications technology (ICT) for birth registration. The intended audience includes civil registry agencies or those countries that are considering the introduction of ICT, as well as those that already have the system in place.</t>
  </si>
  <si>
    <t>This dictionary is an attempt to develop a common understanding of existing terminology and terms that have not been described anywhere else by combining them all in one document.</t>
  </si>
  <si>
    <t>Definitions</t>
  </si>
  <si>
    <t>No.</t>
  </si>
  <si>
    <t>Variable</t>
  </si>
  <si>
    <t>Definition</t>
  </si>
  <si>
    <t>Source</t>
  </si>
  <si>
    <t>Administrative data</t>
  </si>
  <si>
    <t>Refers to information collected primarily for administrative purposes. This type of data is collected by government departments and other organisations for the purposes of registration, transaction and record keeping, usually during the delivery of a service.</t>
  </si>
  <si>
    <t>United Nations. 2014. Principles and Recommendations for a Vital Statistics System, Revision 3.</t>
  </si>
  <si>
    <t>Age</t>
  </si>
  <si>
    <t>Interval of time between birth and the present time, expressed in completed units of solar time. Age is usually measured in completed years for adults and children and in completed months, weeks, days, hours or minutes of life, as appropriate, for infants or very young children.</t>
  </si>
  <si>
    <t>Births (live births)</t>
  </si>
  <si>
    <t>The result of the complete expulsion or extraction from its mother of a product of conception, irrespective of the duration of pregnancy, which, after such separation, breathes or shows any other evidence of life, such as beating of the heart, pulsation of the umbilical cord or definite movement of voluntary muscles, whether or not the umbilical cord has been cut or the placenta is attached; each product of such a birth is considered live born (all live-born infants should be registered and counted as such, irrespective of gestational age or whether alive or dead at the time of registration, and if they die following birth, they should also be registered and counted as deaths).</t>
  </si>
  <si>
    <t>Birth certificate</t>
  </si>
  <si>
    <t>An original document or certified extract, usually issued by a government authority, stating when and where a person was born and usually identifying one or both of his or her parents as per the legal requirements of each country.</t>
  </si>
  <si>
    <t>Inter-American Development Bank (IDB). 2015. Dictionary for Civil registration and identification.</t>
  </si>
  <si>
    <t>Birth records</t>
  </si>
  <si>
    <t>Compiled records of the births that have occurred and are registered.</t>
  </si>
  <si>
    <t>Birth registration</t>
  </si>
  <si>
    <t>The continuous, permanent, and universal recording, within the civil register, of the occurrence and characteristics of births in accordance with the legal requirements of a country. The recording can be physical (in a book) or electronic.</t>
  </si>
  <si>
    <t>Cause of death</t>
  </si>
  <si>
    <t>All diseases, morbid conditions or injuries that either resulted in or contributed to death, and the circumstances of the accident or violence that produced any such injuries. For vital statistics purposes, symptoms or modes of
dying, such as heart failure and asthenia, are not considered to be causes of death. See Underlying cause of death.</t>
  </si>
  <si>
    <t>Civil registrar</t>
  </si>
  <si>
    <t xml:space="preserve">The official in charge of civil registration of vital events in a defined area (country, district, municipality, parish, etc.) and responsible for recording and timely reporting of information on those vital events for legal and statistical purposes. </t>
  </si>
  <si>
    <t>Civil registration</t>
  </si>
  <si>
    <t>The continuous, permanent, compulsory and universal recording of the occurrence and characteristics of vital events pertaining to the population, as provided through decree or regulation in accordance with the legal requirements in each country. This process establishes and provides legal documentation for such events. The civil registration records are also the best source of vital statistics.</t>
  </si>
  <si>
    <t>Civil registration system</t>
  </si>
  <si>
    <r>
      <t xml:space="preserve">The institutional, legal and technical settings established by government within which civil registration is conducted in a technically sound, coordinated and standardized manner throughout a country, taking into account cultural and social circumstances particular to that country. See Civil registration </t>
    </r>
    <r>
      <rPr>
        <i/>
        <sz val="11"/>
        <color theme="1" tint="0.249977111117893"/>
        <rFont val="Calibri"/>
        <family val="2"/>
        <scheme val="minor"/>
      </rPr>
      <t>and</t>
    </r>
    <r>
      <rPr>
        <sz val="11"/>
        <color theme="1" tint="0.249977111117893"/>
        <rFont val="Calibri"/>
        <family val="2"/>
        <scheme val="minor"/>
      </rPr>
      <t xml:space="preserve"> Vital statistics system.</t>
    </r>
  </si>
  <si>
    <t>Completeness of registration</t>
  </si>
  <si>
    <t>The extent to which all births and deaths are registered in a population; usually expressed as a percentage of the total deaths and births in a population. Sometimes also referred to as the coverage of registration. Any deviation from complete coverage is measured by coverage error.</t>
  </si>
  <si>
    <t>WHO. 2010. Improving the quality and use of birth, death and cause-of-death information: guidance for a standards-based review of country practices</t>
  </si>
  <si>
    <t>Deaths</t>
  </si>
  <si>
    <t xml:space="preserve">The permanent disappearance of all evidence of life at any time after the occurrence of live birth, i.e., the postnatal cessation of vital functions without capability of resuscitation. This definition excludes foetal deaths. </t>
  </si>
  <si>
    <t>Death certificate</t>
  </si>
  <si>
    <t>The official recording of the death of a person through a public administrative process.</t>
  </si>
  <si>
    <t>Delayed civil registration</t>
  </si>
  <si>
    <t xml:space="preserve">The registration of a vital event after the prescribed period determined in existing laws, rules or regulations (including any grace period, if specified). Late registration is the registration of a vital event after the prescribed time period but within a specified grace period. Since the grace period is usually considered to be one year following the vital event, delayed registration is usually considered to be the registration of a vital event one year or more after the vital event has occurred. </t>
  </si>
  <si>
    <t>Disaggregation</t>
  </si>
  <si>
    <t>Disaggregation is the breakdown of observations, usually within a common branch of a hierarchy, to a more detailed level to that at which detailed observations are taken.</t>
  </si>
  <si>
    <t>OECD. http://stats.oecd.org/glossary/detail.asp?ID=4337</t>
  </si>
  <si>
    <t>Grace period</t>
  </si>
  <si>
    <t xml:space="preserve">An extension of the time allowed for complying with a requirement after the legally prescribed period has passed. </t>
  </si>
  <si>
    <t>Health facility</t>
  </si>
  <si>
    <t>Identity</t>
  </si>
  <si>
    <t>A unique set of features and characteristics that individualize a person, including the name and other biographical data of the individual.</t>
  </si>
  <si>
    <t>Ill-defined cause of death codes</t>
  </si>
  <si>
    <t>Informant</t>
  </si>
  <si>
    <t>An individual whose legally designated responsibility is to report to the local registrar the occurrence of a vital event and to provide all the information and characteristics related to the event. On the basis of such a report, the local registrar may legally register the event.</t>
  </si>
  <si>
    <t>Issuance</t>
  </si>
  <si>
    <t xml:space="preserve">The creation of a legal document by the civil registrar that certifies a death.  The certificate is a copy of the entry in the death register. </t>
  </si>
  <si>
    <t>Inter-American Development Bank (IDB). 2010. Civil registration and identification glossary.</t>
  </si>
  <si>
    <t>Late civil registration</t>
  </si>
  <si>
    <t>Medical practitioner</t>
  </si>
  <si>
    <t>A person whose primary employment role is to diagnose physical and mental illnesses, disorders and injuries and prescribe medications and treatments that promote or restore good health.</t>
  </si>
  <si>
    <t>Australian Institute of Health and Welfare (www.aihw.gov.au/medical-practitioner-related-definitions/)</t>
  </si>
  <si>
    <t>Medically certified</t>
  </si>
  <si>
    <t>Medical certification of the cause of death or foetal death is the responsibility of the attending physician, if there was one. In the case of medically unattended deaths or deaths believed to have been due to violence (accident, suicide, homicide), a medical-legal officer (coroner or medical examiner) is responsible for the certification under the laws of many countries. In any event, if the cause of death is determined by a medically qualified individual or a medical-legal officer, the diseases or injuries should be reported and recorded in the format and detail contained in the most current version of the International Form of Medical Certificate of Cause of Death.</t>
  </si>
  <si>
    <t>Other valid administrative data</t>
  </si>
  <si>
    <t>Health services records and other administrative records, depending on the legal arrangements.</t>
  </si>
  <si>
    <t>Place of birth</t>
  </si>
  <si>
    <t>Population census</t>
  </si>
  <si>
    <t>Residence</t>
  </si>
  <si>
    <t>A place where one is physically present for a given period. This differs from domicile, which is the place one intends to make his or her permanent home. A person can have more than one residence but only one domicile.</t>
  </si>
  <si>
    <t>Sample registration system</t>
  </si>
  <si>
    <t>Sample registration systems are used in some countries where civil registration systems are not fully developed. They record vital events for selected sample registration areas on a continuous basis.</t>
  </si>
  <si>
    <t>Sample survey</t>
  </si>
  <si>
    <t>A survey which is carried out using a sampling method, i.e. in which a portion only, and not the whole population is surveyed.</t>
  </si>
  <si>
    <t xml:space="preserve">OECD. https://stats.oecd.org/glossary/detail.asp?ID=6689 </t>
  </si>
  <si>
    <t>Sex</t>
  </si>
  <si>
    <t>The physical and biological characteristics that distinguish males and females.</t>
  </si>
  <si>
    <t>UN Women. Gender Equality Glossary. https://trainingcentre.unwomen.org/mod/glossary/view.php?id=36</t>
  </si>
  <si>
    <t>Territory and jurisdiction</t>
  </si>
  <si>
    <t>A geographical area within which political or judicial authority may be exercised.</t>
  </si>
  <si>
    <t>E: Black’s Law Dictionary, Seventh ed., 1999, p 855 as cited in UNTERM database record for ‘jurisdiction’.</t>
  </si>
  <si>
    <t>Total population</t>
  </si>
  <si>
    <t>Underlying cause of death</t>
  </si>
  <si>
    <t>Verbal autopsy (VA)</t>
  </si>
  <si>
    <t>Vital event</t>
  </si>
  <si>
    <t>The occurrence of a live birth, death, foetal death, marriage, divorce, adoption, legitimation, recognition of parenthood, annulment of marriage or legal separation.</t>
  </si>
  <si>
    <t>Vital statistics report</t>
  </si>
  <si>
    <t xml:space="preserve">Reports on important events in people’s lives such as births, marriages, divorces, adoptions, deaths, and causes of death. It provides information for the whole country and geographic regions as well as relevant characteristics. Ideally, it should contain at least two years data. </t>
  </si>
  <si>
    <t>Vital statistics system</t>
  </si>
  <si>
    <t>The total process of (a) collecting information by civil registration or enumeration on the frequency of specified and defined vital events, as well as the relevant characteristics of the events themselves and of the person(s) concerned, and (b) compiling, processing, analysing, evaluating, presenting, and disseminating these data in statistical form.</t>
  </si>
  <si>
    <t>Yes</t>
  </si>
  <si>
    <t>No</t>
  </si>
  <si>
    <t>N/A</t>
  </si>
  <si>
    <t>1. Establish an effective and sustainable national CRVS coordination mechanism comprising all relevant stakeholders</t>
  </si>
  <si>
    <t>Questions</t>
  </si>
  <si>
    <t>Your country reported to ESCAP in the 2015 baseline and/or 2019 questionnaire(s) that it established a national CRVS coordination mechanism.</t>
  </si>
  <si>
    <t>'Yes' - Verify the information below and add if necessary
'No' - Fill the section below</t>
  </si>
  <si>
    <t>Weekly</t>
  </si>
  <si>
    <t>Has your country established a national CRVS coordination mechanism?</t>
  </si>
  <si>
    <t>Monthly</t>
  </si>
  <si>
    <t>Bi-monthly</t>
  </si>
  <si>
    <t>Please list the Members and their official positions</t>
  </si>
  <si>
    <t>Quarterly</t>
  </si>
  <si>
    <t>Date of establishment?</t>
  </si>
  <si>
    <t>Bi- Annually</t>
  </si>
  <si>
    <t>Annually</t>
  </si>
  <si>
    <t>To what Institution/person does the mechanism report?</t>
  </si>
  <si>
    <t>Other (please specify)</t>
  </si>
  <si>
    <t>How frequently do members meet? (Please Select)</t>
  </si>
  <si>
    <t>What was the date of the last meeting?</t>
  </si>
  <si>
    <t>Is the National CRVS Focal Point a member?</t>
  </si>
  <si>
    <t>Has the coordination mechanism established any working groups or taskforces?</t>
  </si>
  <si>
    <t>Additional comments:</t>
  </si>
  <si>
    <t>A standards-based comprehensive assessment of CRVS should be conducted using a tool such as Improving the Quality and Use of Birth, Death and Cause-of-death Information: Guidance for a Standards-based Review of Country Practices (World Health Organization and the University of Queensland Health Information Systems Knowledge Hub, 2010 (https://www.who.int/healthinfo/tool_cod_2010.pdf?ua=1))</t>
  </si>
  <si>
    <t>Your country reported to ESCAP in the 2015 baseline and/or 2019 questionnaire(s) that it conducted a standards-based comprehensive assessment of CRVS.</t>
  </si>
  <si>
    <t>Was the assessment (co)produced by a government agency/ministry?</t>
  </si>
  <si>
    <t>Was the national CRVS coordination mechanism involved?</t>
  </si>
  <si>
    <r>
      <t xml:space="preserve">Is the report published? </t>
    </r>
    <r>
      <rPr>
        <i/>
        <sz val="12"/>
        <rFont val="Calibri"/>
        <family val="2"/>
        <scheme val="minor"/>
      </rPr>
      <t>[If yes, please add link]</t>
    </r>
  </si>
  <si>
    <r>
      <t xml:space="preserve">Was support provided by development partners? </t>
    </r>
    <r>
      <rPr>
        <i/>
        <sz val="12"/>
        <rFont val="Calibri"/>
        <family val="2"/>
        <scheme val="minor"/>
      </rPr>
      <t>[If yes, please specify]</t>
    </r>
  </si>
  <si>
    <t>Date of the assessment</t>
  </si>
  <si>
    <t>Stakeholders involved in conducting the assessment</t>
  </si>
  <si>
    <r>
      <t xml:space="preserve">Are there plans to conduct a standards-based comprehensive assessment in the future?
</t>
    </r>
    <r>
      <rPr>
        <i/>
        <sz val="12"/>
        <rFont val="Calibri"/>
        <family val="2"/>
        <scheme val="minor"/>
      </rPr>
      <t xml:space="preserve">       [If yes, please provide an expected timeframe]</t>
    </r>
  </si>
  <si>
    <t>3. Develop and implement a comprehensive multisectoral national CRVS strategy, aligned, where appropriate, with the action areas of the regional action framework, with political commitment, adequate funding, and a clear delineation of responsibilities for stakeholders to establish accountability for the implementation</t>
  </si>
  <si>
    <t>Your country reported to ESCAP in the 2015 baseline and/or 2019 questionnaire(s), or later, that it implemented a comprehensive multisectoral national CRVS strategy.</t>
  </si>
  <si>
    <r>
      <t xml:space="preserve">Was the strategy endorsed by the government?
</t>
    </r>
    <r>
      <rPr>
        <i/>
        <sz val="12"/>
        <rFont val="Calibri"/>
        <family val="2"/>
        <scheme val="minor"/>
      </rPr>
      <t xml:space="preserve">       [If yes, please list which agency/ministry]</t>
    </r>
  </si>
  <si>
    <t>Can the strategy be shared on ESCAP's CRVS website?</t>
  </si>
  <si>
    <r>
      <t>What is the strategy's timeframe?</t>
    </r>
    <r>
      <rPr>
        <i/>
        <sz val="12"/>
        <rFont val="Calibri"/>
        <family val="2"/>
        <scheme val="minor"/>
      </rPr>
      <t xml:space="preserve"> [e.g., 2015-2024]</t>
    </r>
  </si>
  <si>
    <t>Who or what organization is responsible for coordinating and overseeing the implementation of the strategy?</t>
  </si>
  <si>
    <r>
      <t xml:space="preserve">Do you plan to develop a comprehensive multisectoral national CRVS strategy in the future? 
</t>
    </r>
    <r>
      <rPr>
        <i/>
        <sz val="12"/>
        <rFont val="Calibri"/>
        <family val="2"/>
        <scheme val="minor"/>
      </rPr>
      <t>[If yes, please provide an expected timeframe]</t>
    </r>
  </si>
  <si>
    <t>4. Develop and implement a plan for monitoring and reporting on achievement of the Regional Action Framework targets, including on reporting to the ESCAP secretariat</t>
  </si>
  <si>
    <t>Has your country developed a plan for monitoring and reporting on the Regional Action Framework targets?</t>
  </si>
  <si>
    <t>Is your country developing a plan for monitoring and reporting on the Regional Action Framework targets?</t>
  </si>
  <si>
    <t>5. Assess inequalities related to CRVS experienced by subgroups of the population, including among hard-to-reach and marginalized populations and particular geographic areas and administrative subdivisions, and, where appropriate, set national targets to address those inequalities</t>
  </si>
  <si>
    <t xml:space="preserve">Has your country completed an inequality assessment related to CRVS? </t>
  </si>
  <si>
    <t>Was the national coordination mechanism involved?</t>
  </si>
  <si>
    <t>Does the assessment cover the registration of hard to reach and marginalized populations such as:</t>
  </si>
  <si>
    <t>Can the assessment and any additional study be shared on ESCAP's CRVS website?</t>
  </si>
  <si>
    <t>Are there plans to conduct an inequality assessment in the future? [If yes, please provide an expected timeframe]</t>
  </si>
  <si>
    <t>Line</t>
  </si>
  <si>
    <t>Target (2024)</t>
  </si>
  <si>
    <t>Availability of data in international databases</t>
  </si>
  <si>
    <t>Midterm</t>
  </si>
  <si>
    <t xml:space="preserve">Registration Records </t>
  </si>
  <si>
    <t>United Nations Statistics Division
Demographic Yearbook: Questionnaire on Vital Statistics (Live births)
https://unstats.un.org/unsd/demographic-social/products/dyb/dyb_2017/</t>
  </si>
  <si>
    <r>
      <t xml:space="preserve">Population estimates </t>
    </r>
    <r>
      <rPr>
        <b/>
        <i/>
        <sz val="12"/>
        <rFont val="Calibri"/>
        <family val="2"/>
        <scheme val="minor"/>
      </rPr>
      <t>(based on national estimates from the population census data, ministry of health or sample surveys)</t>
    </r>
  </si>
  <si>
    <t>Total number of children under age 5</t>
  </si>
  <si>
    <t>Targets</t>
  </si>
  <si>
    <t>Date of occurence and timing of registration</t>
  </si>
  <si>
    <t>The date of reference for completing the above table is the date of birth, not the date of registration.</t>
  </si>
  <si>
    <t>1. A birth which occurred in December 2017 and was registered in January 2018 should be recorded in Line 2 under the year 2017.</t>
  </si>
  <si>
    <t>2. A birth which occurred in January 2018 and was registered in November 2018 should be recorded in Line 3 under the year 2018.</t>
  </si>
  <si>
    <t>3. A birth which occurred in February 2015 and was registered in April 2017 should be recorded in Line 4 under the year 2015.</t>
  </si>
  <si>
    <t>The following table is pre-filled with data from international data sources and is to be used as a reference</t>
  </si>
  <si>
    <t>For Reference: International Database Values</t>
  </si>
  <si>
    <t>Source and Notes</t>
  </si>
  <si>
    <t>Estimates from MICS or DHS</t>
  </si>
  <si>
    <t>Estimates from the United Nations Population Division</t>
  </si>
  <si>
    <t>United Nations Statistics Division
Demographic Yearbook: Questionnaire on Vital Statistics (Deaths by sex)
https://unstats.un.org/unsd/demographic-social/products/dyb/dyb_2017/</t>
  </si>
  <si>
    <t>Population estimates</t>
  </si>
  <si>
    <t>Date of occurrence and timing of registration</t>
  </si>
  <si>
    <t>The date of reference for completing the above table is the date of death, not the date of registration.</t>
  </si>
  <si>
    <t>1. A death which occurred in December 2017 and was registered in January 2018 should be recorded in Line 2 under the year 2017.</t>
  </si>
  <si>
    <t>2. A death which occurred in January 2018 and was registered in November 2018 should be recorded in Line 3 under the year 2018.</t>
  </si>
  <si>
    <t>3. A death which occurred in February 2015 and was registered in April 2017 should be recorded in Line 4 under the year 2015.</t>
  </si>
  <si>
    <t>Population estimates from the United Nations Population Division</t>
  </si>
  <si>
    <t>Please enter whether the statements are correct or not. The target year (lines 1, 6, 12, 17 and 22) should be the year by which your country aims to achieve the target.</t>
  </si>
  <si>
    <t>Baseline
(2015)</t>
  </si>
  <si>
    <t>Midterm
(2019)</t>
  </si>
  <si>
    <t>Target Year</t>
  </si>
  <si>
    <t>If the target has been achieved, please indicate the year</t>
  </si>
  <si>
    <t>Vital Statistics Production Targets</t>
  </si>
  <si>
    <t>Yes/No</t>
  </si>
  <si>
    <t>Nationally representative statistics on births are produced from registration records or other valid administrative data sources</t>
  </si>
  <si>
    <r>
      <rPr>
        <b/>
        <i/>
        <sz val="11"/>
        <color theme="1"/>
        <rFont val="Calibri"/>
        <family val="2"/>
        <scheme val="minor"/>
      </rPr>
      <t>They include:</t>
    </r>
    <r>
      <rPr>
        <sz val="11"/>
        <color theme="1"/>
        <rFont val="Calibri"/>
        <family val="2"/>
        <scheme val="minor"/>
      </rPr>
      <t xml:space="preserve">
Age of mother </t>
    </r>
  </si>
  <si>
    <t>Sex of child</t>
  </si>
  <si>
    <t xml:space="preserve">Geographic area/Administrative subdivision for place of birth (occurrence) </t>
  </si>
  <si>
    <t>Geographic area/Administrative subdivision for place of usual residence of the mother</t>
  </si>
  <si>
    <t>Nationally representative statistics on deaths are produced from registration records or other valid administrative data sources</t>
  </si>
  <si>
    <r>
      <rPr>
        <b/>
        <i/>
        <sz val="11"/>
        <color theme="1"/>
        <rFont val="Calibri"/>
        <family val="2"/>
        <scheme val="minor"/>
      </rPr>
      <t>They include</t>
    </r>
    <r>
      <rPr>
        <b/>
        <sz val="11"/>
        <color theme="1"/>
        <rFont val="Calibri"/>
        <family val="2"/>
        <scheme val="minor"/>
      </rPr>
      <t>:</t>
    </r>
    <r>
      <rPr>
        <sz val="11"/>
        <color theme="1"/>
        <rFont val="Calibri"/>
        <family val="2"/>
        <scheme val="minor"/>
      </rPr>
      <t xml:space="preserve">
Age</t>
    </r>
  </si>
  <si>
    <t>Geographic area/Administrative subdivision for place of death (occurrence)</t>
  </si>
  <si>
    <t>Geographic area/Administrative subdivision for place of usual residence of the deceased</t>
  </si>
  <si>
    <t>Cause of death as defined by ICD</t>
  </si>
  <si>
    <t>Vital Statistics Dissemination Targets</t>
  </si>
  <si>
    <r>
      <t xml:space="preserve">Key summary tabulations of vital statistics on </t>
    </r>
    <r>
      <rPr>
        <b/>
        <sz val="11"/>
        <color theme="1"/>
        <rFont val="Calibri"/>
        <family val="2"/>
        <scheme val="minor"/>
      </rPr>
      <t>births and deaths</t>
    </r>
    <r>
      <rPr>
        <sz val="11"/>
        <color theme="1"/>
        <rFont val="Calibri"/>
        <family val="2"/>
        <scheme val="minor"/>
      </rPr>
      <t xml:space="preserve"> using registration or other administrative records as the primary source, are made available in the public domain in electronic format annually, and within </t>
    </r>
    <r>
      <rPr>
        <b/>
        <sz val="11"/>
        <color theme="1"/>
        <rFont val="Calibri"/>
        <family val="2"/>
        <scheme val="minor"/>
      </rPr>
      <t>one calendar year</t>
    </r>
  </si>
  <si>
    <r>
      <rPr>
        <b/>
        <i/>
        <sz val="11"/>
        <color theme="1"/>
        <rFont val="Calibri"/>
        <family val="2"/>
        <scheme val="minor"/>
      </rPr>
      <t>For these tabulations</t>
    </r>
    <r>
      <rPr>
        <b/>
        <sz val="11"/>
        <color theme="1"/>
        <rFont val="Calibri"/>
        <family val="2"/>
        <scheme val="minor"/>
      </rPr>
      <t>:</t>
    </r>
    <r>
      <rPr>
        <sz val="11"/>
        <color theme="1"/>
        <rFont val="Calibri"/>
        <family val="2"/>
        <scheme val="minor"/>
      </rPr>
      <t xml:space="preserve">
Registration records are used as the primary source</t>
    </r>
  </si>
  <si>
    <t>Tabulations are produced annually</t>
  </si>
  <si>
    <t>Tabulations are disseminated electronically</t>
  </si>
  <si>
    <t>Tabulations are available within one calendar year</t>
  </si>
  <si>
    <r>
      <t xml:space="preserve">Key summary tabulations of vital statistics on </t>
    </r>
    <r>
      <rPr>
        <b/>
        <sz val="11"/>
        <color theme="1"/>
        <rFont val="Calibri"/>
        <family val="2"/>
        <scheme val="minor"/>
      </rPr>
      <t>causes of death</t>
    </r>
    <r>
      <rPr>
        <sz val="11"/>
        <color theme="1"/>
        <rFont val="Calibri"/>
        <family val="2"/>
        <scheme val="minor"/>
      </rPr>
      <t xml:space="preserve"> using registration or other administrative records as the primary source, are made available in the public domain in electronic format annually, and within </t>
    </r>
    <r>
      <rPr>
        <b/>
        <sz val="11"/>
        <color theme="1"/>
        <rFont val="Calibri"/>
        <family val="2"/>
        <scheme val="minor"/>
      </rPr>
      <t>two calendar year</t>
    </r>
  </si>
  <si>
    <r>
      <rPr>
        <b/>
        <i/>
        <sz val="11"/>
        <color theme="1"/>
        <rFont val="Calibri"/>
        <family val="2"/>
        <scheme val="minor"/>
      </rPr>
      <t>For these tabulations:</t>
    </r>
    <r>
      <rPr>
        <sz val="11"/>
        <color theme="1"/>
        <rFont val="Calibri"/>
        <family val="2"/>
        <scheme val="minor"/>
      </rPr>
      <t xml:space="preserve">
Registration records are used as the primary source</t>
    </r>
  </si>
  <si>
    <t>Tabulations disseminated electronically</t>
  </si>
  <si>
    <t>Target 3H</t>
  </si>
  <si>
    <r>
      <t xml:space="preserve">An accurate, complete and timely </t>
    </r>
    <r>
      <rPr>
        <b/>
        <sz val="11"/>
        <color theme="1"/>
        <rFont val="Calibri"/>
        <family val="2"/>
        <scheme val="minor"/>
      </rPr>
      <t>vital statistics report</t>
    </r>
    <r>
      <rPr>
        <sz val="11"/>
        <color theme="1"/>
        <rFont val="Calibri"/>
        <family val="2"/>
        <scheme val="minor"/>
      </rPr>
      <t xml:space="preserve"> for the previous two years, using registration records or other routine administrative sources as the primary source, is </t>
    </r>
    <r>
      <rPr>
        <b/>
        <sz val="11"/>
        <color theme="1"/>
        <rFont val="Calibri"/>
        <family val="2"/>
        <scheme val="minor"/>
      </rPr>
      <t>made available in the public domain</t>
    </r>
  </si>
  <si>
    <r>
      <rPr>
        <b/>
        <i/>
        <sz val="11"/>
        <color theme="1"/>
        <rFont val="Calibri"/>
        <family val="2"/>
        <scheme val="minor"/>
      </rPr>
      <t>For the report:</t>
    </r>
    <r>
      <rPr>
        <sz val="11"/>
        <color theme="1"/>
        <rFont val="Calibri"/>
        <family val="2"/>
        <scheme val="minor"/>
      </rPr>
      <t xml:space="preserve">
Registration records are used as the primary source</t>
    </r>
  </si>
  <si>
    <t>Information is available for the previous two years</t>
  </si>
  <si>
    <t>Tabulations are available in the public domain</t>
  </si>
  <si>
    <t>Table 6: Action Areas</t>
  </si>
  <si>
    <t xml:space="preserve">Following the proclamation of the Asian and Pacific CRVS Decade in 2014, </t>
  </si>
  <si>
    <t>A. Political commitment</t>
  </si>
  <si>
    <t>Comments</t>
  </si>
  <si>
    <t>Additional activity(ies) to strenghten political commitment you wish to report:</t>
  </si>
  <si>
    <t>B. Public engagement, participation and generating demand</t>
  </si>
  <si>
    <t>Additional activity(ies) to foster public engagement, participation and generating demand you wish to report:</t>
  </si>
  <si>
    <t>C. Coordination</t>
  </si>
  <si>
    <t>Additional activity(ies) to improve coordination you wish to report:</t>
  </si>
  <si>
    <t>D. Policies, legislation and implementation of regulations</t>
  </si>
  <si>
    <t>Additional activity(ies) to you review and amend policies, legislation and implementation of regulations wish to report:</t>
  </si>
  <si>
    <t>E. Infrastructure and resources</t>
  </si>
  <si>
    <t>F. Operational procedures, practices and innovations</t>
  </si>
  <si>
    <t>Additional activity(ies) to strengthen operational procedures, practices and innovations you wish to report:</t>
  </si>
  <si>
    <t>G. Production, dissemination and use of vital statistics</t>
  </si>
  <si>
    <t>Additional activity(ies) to improve the production, dissemination and use of vital statistics you wish to report:</t>
  </si>
  <si>
    <t>5.a</t>
  </si>
  <si>
    <t>Which population group(s) are least likely to register their vital events?</t>
  </si>
  <si>
    <t>Target 3A - Production of birth statistics</t>
  </si>
  <si>
    <t>Target 3B - Production of death statistics</t>
  </si>
  <si>
    <t>Target 3F - Dissemination of birth and death statistics</t>
  </si>
  <si>
    <t>Target 3G - Dissemination of statistics on causes of deaths</t>
  </si>
  <si>
    <t>Number of deaths in different settings</t>
  </si>
  <si>
    <t>Do you have an online platform or mobile phone application for registration of vital events? Please provide more details and link(s) to relevant information/document(s).</t>
  </si>
  <si>
    <t>If yes, please provide a brief summary and link(s) to the document(s).</t>
  </si>
  <si>
    <t>Have findings from inequality assessment been used in policymaking to increase coverage and completeness of vital event registration?</t>
  </si>
  <si>
    <t>Is there a sectoral or government-wide budget for the implementation of the national CRVS strategy? If yes, please provide more information and a link in the comments.</t>
  </si>
  <si>
    <t>Do you include representatives of civil society organizations and local communities in national CRVS coordination mechanism? If yes, please provide more information and a link in the comments.</t>
  </si>
  <si>
    <t>Have you reviewed CRVS business processes in your country?</t>
  </si>
  <si>
    <t>What methodology do you use to review CRVS business processes in your country? Please provide more details and link(s) to relevant information/document(s).</t>
  </si>
  <si>
    <t>Have you employed mobile registration to increase access to registration services? If yes, please provide more details and link(s) to relevant information/document(s).</t>
  </si>
  <si>
    <t>Does the assessment include analysis of registration completeness by sex?</t>
  </si>
  <si>
    <t>A.2.</t>
  </si>
  <si>
    <t>A.1.</t>
  </si>
  <si>
    <t>B.1.</t>
  </si>
  <si>
    <t>B.2.</t>
  </si>
  <si>
    <t>B.3.</t>
  </si>
  <si>
    <t>C.1.</t>
  </si>
  <si>
    <t>C.2.</t>
  </si>
  <si>
    <t>C.3.</t>
  </si>
  <si>
    <t>D.1.</t>
  </si>
  <si>
    <t>D.2.</t>
  </si>
  <si>
    <t>D.3.</t>
  </si>
  <si>
    <t>E.1.</t>
  </si>
  <si>
    <t>E.2.</t>
  </si>
  <si>
    <t>E.3.</t>
  </si>
  <si>
    <t>F.1.</t>
  </si>
  <si>
    <t>F.2.</t>
  </si>
  <si>
    <t>F.3.</t>
  </si>
  <si>
    <t>G.1.</t>
  </si>
  <si>
    <t>G.2.</t>
  </si>
  <si>
    <t>B.4.</t>
  </si>
  <si>
    <t>B.5.</t>
  </si>
  <si>
    <t>C.4.</t>
  </si>
  <si>
    <t>a) People in rural, remote, isolated or border areas</t>
  </si>
  <si>
    <t>b) Indigenous people</t>
  </si>
  <si>
    <t>c) Non-citizens</t>
  </si>
  <si>
    <t>d) Refugees and Asylum Seekers</t>
  </si>
  <si>
    <t>e) Stateless persons and persons of undetermined nationality</t>
  </si>
  <si>
    <t>f) Other groups? Please specify</t>
  </si>
  <si>
    <t>a) Key challenges identified</t>
  </si>
  <si>
    <t>b) Groups currently least likely to be registered</t>
  </si>
  <si>
    <t>c) Steps taken/interventions used to address challenges</t>
  </si>
  <si>
    <t>3</t>
  </si>
  <si>
    <t>Contextual questions</t>
  </si>
  <si>
    <t>B.6.</t>
  </si>
  <si>
    <t>Since 2015, have you reviewed incentives and/or penalties to increase registration rates of vital events, including for hard-to-reach populations and people in vulnerable situations? If yes, please summarize what you have done in the comments.</t>
  </si>
  <si>
    <t>Is CRVS included in the national development strategy in your country? If yes, please provide more information and a link in the comments.</t>
  </si>
  <si>
    <t>A.3.</t>
  </si>
  <si>
    <t>Since 2015, have you introduced or updated courses in medical schools on certification of causes of death?</t>
  </si>
  <si>
    <t>Since 2015, have you reviewed and/or adapted registration forms? If yes, please explain in the comments.</t>
  </si>
  <si>
    <t>Have you promoted the use of vital statistics to inform and improve policies and programmes? If yes, please add more information in the comments.</t>
  </si>
  <si>
    <t xml:space="preserve">In Bangkok, Thailand, November 2014, governments attended the first Ministerial Conference on Civil Registration and Vital Statistics (CRVS) in Asia and the Pacific and proclaimed the Asian and Pacific CRVS Decade, 2015-2024. Through the declaration of the CRVS Decade, governments marked 2015-2024 as a timeframe for realizing their shared vision that all people in Asia and the Pacific will benefit from universal and responsive CRVS systems facilitating the realization of their rights and supporting good governance, health and development. During the 2014 Ministerial Conference, Governments also adopted the Ministerial Declaration to “Get Every One in the Picture” in Asia and the Pacific and committed to focusing their efforts on improving national CRVS systems by endorsing the Regional Action Framework on CRVS in Asia and the Pacific. Governments further adopted the Second Ministerial Declaration on Building a More Resilient Future with Inclusive Civil Registration and Vital Statistics at the 2021 Ministerial Conference to emphasize the need to accelerate progress towards the goals and targets under the Regional Action Framework.
</t>
  </si>
  <si>
    <t>As per such timeframe, in 2015 members and associate members submitted responses detailing nationally set targets and baseline data to ESCAP. Based on the information, a baseline report was prepared by the Regional Steering Group  (and noted during ESCAP’s Seventy-Second Commission Session) in 2016. The baseline report is the benchmark against which progress must be assessed, and is useful in understanding the initial situation, not only of the targets, but also of the implementation steps. The baseline report is available at the following link: http://getinthepicture.org/resource/report-regional-steering-group-civil-registration-and-vital-statistics-asia-and-pacific.
In 2019, ESCAP initiated the midterm review and member as well as associate members submitted their resonses to the midterm questionnaire. Their responses provided an update on their implementation status of the Regional Action Framework and offered an opportunity for countries not invovled in the baseline review to share relevant data with ESCAP. The midterm review concluded in 2021 and the review report prepared by the Regional Steering Group was acknowledged by the Commission at its 77th session and members and associate members at the Second Ministerial Conference on CRVS in Asia and the Pacific in 2021. The midterm review report formed the foundation for 2021 Ministerial Declaration on Building a More Resilient Future with Inclusive Civil Registration and Vital Statistics which called for more efforts by countries to accelerate progress towards the goals and targets under the Regional Action Framework.</t>
  </si>
  <si>
    <t>The geographical location in the country, the locality or major or other civil division, or foreign country, in which the person was actually born.</t>
  </si>
  <si>
    <t>The total process of planning, collecting, compiling, evaluating, disseminating and analysing demographic, economic and social data at the smallest geographic level pertaining, at a specified time, to all persons in a country or in a well-delimited part of a country.</t>
  </si>
  <si>
    <t>United Nations. 2017. Principles and Recommendations for Population and Housing Censuses, Revision 3.</t>
  </si>
  <si>
    <t>For census purposes, the total population of the country consists of all the persons falling within the scope of the census. In the broadest sense, the total may comprise either all usual residents of the country or all persons present in the country at the time of the census.</t>
  </si>
  <si>
    <t>A method used to ascertain the cause of a death based on an interview with next of kin or other caregivers. The interview is done using a standardised questionnaire that elicits information on signs, symptoms, medical history and circumstances preceding death. The cause of death, or the sequence of causes that led to death, are assigned based on the data collected using the VA questionnaire and any other available information. Rules and guidelines, algorithms or computer programs, may assist in interpreting the information collected using the VA questionnaire to determine the cause of death. The main objective of VA is to describe the causes of death at the community level or population level where civil registration and death certification systems are weak and where most people die at home without having had contact with the health system.</t>
  </si>
  <si>
    <t>Inter-American Development Bank (IDB). 2010. Civil registration and identification glossary.
WHO. 2023. International Statistical Classification of Diseases and Related Health Problems, 11th Revision, Volume 1: Reference Guide.</t>
  </si>
  <si>
    <t>The Regional Action Framework outlines implementation steps which countries should undertake. These steps follow a logical sequence, with the establishment of multisectoral coordination mechanisms and comprehensive assessments providing the preparatory steps for developing national comprehensive strategies.
Questions in this implementation steps tab cover five of the eight implementation steps because the remaining implementation steps are covered by questions in other tabs in this questionnaire.</t>
  </si>
  <si>
    <t xml:space="preserve">Are you aware of other studies or reports looking into the reasons behind under-coverage and incomplete registration in your country? </t>
  </si>
  <si>
    <t>If yes, please provide a brief summary and link(s) to the document(s) as applicable.</t>
  </si>
  <si>
    <t>Answer</t>
  </si>
  <si>
    <t>Do you store civil registration data at multiple or offsite locations?</t>
  </si>
  <si>
    <t>Is information on registration process translated into different non-official languages? If so, please identify all of the languages.</t>
  </si>
  <si>
    <t>WHO. 2022. Verbal Autopsy Standards: The 2022 WHO Verbal Autopsy Instrument, Version 1.2.</t>
  </si>
  <si>
    <r>
      <rPr>
        <b/>
        <sz val="11"/>
        <color theme="1" tint="0.249977111117893"/>
        <rFont val="Calibri"/>
        <family val="2"/>
        <scheme val="minor"/>
      </rPr>
      <t>The 2022 WHO verbal autopsy instrument (Version 1.2.) (2022)</t>
    </r>
    <r>
      <rPr>
        <sz val="11"/>
        <color theme="1" tint="0.249977111117893"/>
        <rFont val="Calibri"/>
        <family val="2"/>
        <scheme val="minor"/>
      </rPr>
      <t xml:space="preserve">
World Health Organization
</t>
    </r>
    <r>
      <rPr>
        <i/>
        <sz val="11"/>
        <color theme="1" tint="0.249977111117893"/>
        <rFont val="Calibri"/>
        <family val="2"/>
        <scheme val="minor"/>
      </rPr>
      <t>https://cdn.who.int/media/docs/default-source/classification/other-classifications/autopsy/2022-va-instrument/verbal-autopsy-standards-2022-who-verbal-autopsy-instrument-v1.2-for-publication.pdf?sfvrsn=9a33010f_8&amp;download=true</t>
    </r>
  </si>
  <si>
    <t>Is civil registration data shared with the National Statistics Office (NSO) or equivalent in your country? If yes, please provide a brief summary and link(s) to relevant document(s).</t>
  </si>
  <si>
    <t>Have any other measures been implemented to address gender gaps in CRVS in your country? If yes, please briefly summarize the measure(s) and provide a link to relevant documents if any.</t>
  </si>
  <si>
    <t>Percent of children under 5 years old that have had their birth registered (according to MICS or DHS survey)</t>
  </si>
  <si>
    <t>United Nations Population Division
World Population Prospect 2022 Estimates (Compact (most used: estimates and medium projections), Total number of deaths)
https://population.un.org/wpp/Download/Standard/MostUsed/</t>
  </si>
  <si>
    <t>Additional comments (optional)</t>
  </si>
  <si>
    <t>Additional Comments (optional)</t>
  </si>
  <si>
    <t>Disaster</t>
  </si>
  <si>
    <t>Disaster is a serious disruption of the functioning of a community or a society at any scale due to hazardous events interacting with conditions of exposure, vulnerability and capacity, leading to one or more of the following: human, material, economic and environmental losses and impacts.</t>
  </si>
  <si>
    <t>United Nations Office for Disaster Risk Reduction
https://www.undrr.org/terminology/disaster</t>
  </si>
  <si>
    <t>Emergency</t>
  </si>
  <si>
    <t>Emergency is sometimes used interchangeably with the term disaster, as, for example, in the context of biological and technological hazards or health emergencies, which, however, can also relate to hazardous events that do not result in the serious disruption of the functioning of a community or society.</t>
  </si>
  <si>
    <t>Does the country use a medical certificate of cause of death that is compliant with the standard WHO International Form of Medical Certificate of Cause of Death for recording the cause of death? If another form is used, please attach.</t>
  </si>
  <si>
    <t>Please indicate which revision of the International Classification of Diseases (ICD) is used in your country (e.g., ICD-10, ICD-11), or the name of any other classification used (e.g., ICD-10CM, ICD-10AM, ICD-10TM, ICD SMoL etc.)</t>
  </si>
  <si>
    <t>Is medicolegal death investigation (MLDI) routinely used on deaths with unknown causes, unnatural, suspicious deaths, and deaths of public health importance?</t>
  </si>
  <si>
    <t>Is regular training on verbal autopsy interviews provided to frontline health or community-based workers ?</t>
  </si>
  <si>
    <t>Have you established a sample size of deaths occurring outside of a medical facility or without the attention of a medical practitioner for verbal autopsy? If so, please provide the yearly sample size.</t>
  </si>
  <si>
    <t>Your country reported to ESCAP in the 2015 baseline and/or 2019 questionnaire(s) that it developed and implemented a plan for monitoring and reporting on achievement of the targets.</t>
  </si>
  <si>
    <t>D.4.</t>
  </si>
  <si>
    <t>D.5.</t>
  </si>
  <si>
    <t>D.6.</t>
  </si>
  <si>
    <t>D.7.</t>
  </si>
  <si>
    <t>F.4.</t>
  </si>
  <si>
    <t>F.5.</t>
  </si>
  <si>
    <t>F.6.</t>
  </si>
  <si>
    <t>C.5.</t>
  </si>
  <si>
    <t>F.7.</t>
  </si>
  <si>
    <t>F.8.</t>
  </si>
  <si>
    <t>F.9.</t>
  </si>
  <si>
    <t>Essential service</t>
  </si>
  <si>
    <t>An essential serivce is one that is mandated to continue operations during a crisis or emergency. Although some physical offices may need to be closed, or opening hours limited or staggered, operations should be maintained as far as possible, whether in-person, or virtual, during the crisis or emergency. In the context of CRVS, depending on the capacity, certain registration processes (such as legitimations) may be put on hold, but registration of births, deaths, foetal deaths and recording of causes of death, should continue as a priority.</t>
  </si>
  <si>
    <t>United Nations Legal Identity Agenda
https://unstats.un.org/legal-identity-agenda/documents/COVID-19-Guidelines.pdf</t>
  </si>
  <si>
    <t>Business continuity plan</t>
  </si>
  <si>
    <t>A business continuity plan is a documented collection of procedures and information that have been developed, compiled and maintained in readiness for use in an incident, to enable an organization to continue to deliver its important and urgent activities at an acceptable predefined level.</t>
  </si>
  <si>
    <t>United Nations. 2011. Business Continuity in the United Nations System.</t>
  </si>
  <si>
    <t>Is civil registration considered an essential service, including during a crisis? Please provide more details and link(s) to relevant information/document(s).</t>
  </si>
  <si>
    <t>4</t>
  </si>
  <si>
    <t>Number of deaths taking place outside of a health facility and without the attention of a medical practitioner (community deaths)</t>
  </si>
  <si>
    <r>
      <rPr>
        <sz val="11"/>
        <rFont val="Calibri"/>
        <family val="2"/>
        <scheme val="minor"/>
      </rPr>
      <t>N</t>
    </r>
    <r>
      <rPr>
        <sz val="11"/>
        <color theme="1"/>
        <rFont val="Calibri"/>
        <family val="2"/>
        <scheme val="minor"/>
      </rPr>
      <t>umber of deaths occurring in health facilities or with the attention of a medical practitioner</t>
    </r>
  </si>
  <si>
    <t>Are there any formal trainings provided (e.g., courses in medical school, in-service training, continuous professional education, etc.) by health institutions to authorized certifiers of death certificate (doctors or coroners)?</t>
  </si>
  <si>
    <t>Cadre</t>
  </si>
  <si>
    <t>A nucleus or core group especially of trained personnel able to assume control and train others</t>
  </si>
  <si>
    <t>Merriam-Webster
https://www.merriam-webster.com/dictionary/cadre</t>
  </si>
  <si>
    <t>Does a permanent unit/cadre of mortality coders exist in the country?</t>
  </si>
  <si>
    <t>B.7.</t>
  </si>
  <si>
    <t>Have incentives and/or penalties been implemented during a crisis? If yes, please provide more information and a link in the comments.</t>
  </si>
  <si>
    <t>Have you conducted a review of your legal framework for civil registration and vital statistics? If yes, please add a link and more information in the comments.</t>
  </si>
  <si>
    <t>Have you made changes to your legal framework for civil registration and vital statistics since 2015? If yes, please add a link and more information in the comments.</t>
  </si>
  <si>
    <t>When was the most recent review of your CRVS business processes?</t>
  </si>
  <si>
    <t>Do you periodically re-train physicians on certification of causes of death?</t>
  </si>
  <si>
    <t>10</t>
  </si>
  <si>
    <t>11</t>
  </si>
  <si>
    <t>12</t>
  </si>
  <si>
    <t>E.3.1.</t>
  </si>
  <si>
    <t>E.3.2.</t>
  </si>
  <si>
    <t>E.3.3.</t>
  </si>
  <si>
    <t>Do you have a business continuity plan for civil registration services? Please provide more details and link(s) to relevant information/document(s).</t>
  </si>
  <si>
    <t>Have you conducted studies to identify potential CRVS gender gaps and their causes?</t>
  </si>
  <si>
    <t>Have government staff in your country received training on the production, analysis, and dissemination of vital statistics? If yes, please give more information about this training in the comments.</t>
  </si>
  <si>
    <t>Additional activity(ies) to reinforce the infrastructure and resources for your CRVS system you wish to report:</t>
  </si>
  <si>
    <t>What documents are required for registering vital events?</t>
  </si>
  <si>
    <t>Are any health sector staff including community health workers supporting individuals in the registering of vital events? If yes, please provide more information.</t>
  </si>
  <si>
    <t>D.8.</t>
  </si>
  <si>
    <t>D.9.</t>
  </si>
  <si>
    <t>Is the sample nationally representative?</t>
  </si>
  <si>
    <t>Is verbal autopsy integrated into the civil registration and vital statistics system?</t>
  </si>
  <si>
    <t>Is gender inclusivity in CRVS explicitly mentioned in your national CRVS strategy? If so, please provide a brief summary and link(s) to relevant document(s).</t>
  </si>
  <si>
    <t>Is timely registration of deaths free of charge?</t>
  </si>
  <si>
    <t>Is timely registration of births free of charge?</t>
  </si>
  <si>
    <t>D.10.</t>
  </si>
  <si>
    <t>Medicolegal death investigation is a process whereby a coroner, medical examiner, or forensic pathologist working with the police, seeks to understand how and why a person died. The purpose of a medicolegal death investigation is to present medical findings, not to determine civil or criminal liability. These findings may be submitted as evidence in criminal or civil proceedings; however, they are medical findings and are not legally binding.</t>
  </si>
  <si>
    <t>Global Health Advocacy Incubator. Civil Registration, Vital Statistics and Identity Management (CRVSID) Legal and Regulatory Review Toolkit.</t>
  </si>
  <si>
    <t>Medicolegal death investigation (MLDI)</t>
  </si>
  <si>
    <t>Do you periodically train mortality coders on the ICD coding procedures? If yes, please summarize the trainings in the comments.</t>
  </si>
  <si>
    <t>Has cost estimation been conducted for the implementation of the multisectoral national CRVS strategy?</t>
  </si>
  <si>
    <t>Have you established incentives (financial, non-financial, or both) to increase registration rates of vital events? If yes, please summarize these and when they were introduced.</t>
  </si>
  <si>
    <t>Are any non-governmental groups* supporting individuals in the process of registering vital events? Please provide a brief summary of their involvement and link(s) to the relevant document(s). 
*These could be associations representing various sectors or stakeholders such as religious or indigenous associations, groups of/for persons with disabilities, older persons' associations, women- and girl-led associations, or refugee groups.</t>
  </si>
  <si>
    <t>Have you undertaken national or subnational campaigns to encourage registration of vital events? If yes, please add a link and summarize the campaigns in the comments (including who were the target groups).</t>
  </si>
  <si>
    <t>Is a unique identification number issued to an individual as part of the birth registration process? If yes, please provide more information and link(s) to relevant document(s) in the comments (including whether this number is also used as a national identification number).</t>
  </si>
  <si>
    <t>D.11.</t>
  </si>
  <si>
    <t xml:space="preserve">Are birth certificates free for timely registrations? </t>
  </si>
  <si>
    <t xml:space="preserve">Are death certificates free for timely registrations? </t>
  </si>
  <si>
    <t>Table 1: Birth Registration</t>
  </si>
  <si>
    <t>Table 2: Death Registration</t>
  </si>
  <si>
    <t>Table 3: Causes of Death</t>
  </si>
  <si>
    <t>Table 4: Vital Statistics</t>
  </si>
  <si>
    <t>Table 5: Implementation steps</t>
  </si>
  <si>
    <r>
      <t xml:space="preserve">2A: Percentage of births registered accompanied with the issuance of an official birth certificate with minimum information* within one year of occurrence </t>
    </r>
    <r>
      <rPr>
        <i/>
        <sz val="11"/>
        <color theme="1"/>
        <rFont val="Calibri"/>
        <family val="2"/>
        <scheme val="minor"/>
      </rPr>
      <t xml:space="preserve">(=100*(line 5)/(line 1)) </t>
    </r>
    <r>
      <rPr>
        <sz val="11"/>
        <color theme="1"/>
        <rFont val="Calibri"/>
        <family val="2"/>
        <scheme val="minor"/>
      </rPr>
      <t xml:space="preserve">
*Minimum information includes the individual’s name, sex, date and place of birth, and name of parent(s) where known</t>
    </r>
  </si>
  <si>
    <r>
      <t>1C: Percentage of individuals that have had their birth registered</t>
    </r>
    <r>
      <rPr>
        <i/>
        <sz val="11"/>
        <color theme="1"/>
        <rFont val="Calibri"/>
        <family val="2"/>
        <scheme val="minor"/>
      </rPr>
      <t xml:space="preserve"> (= line 7)</t>
    </r>
  </si>
  <si>
    <r>
      <t xml:space="preserve">1D: Percentage of all deaths that are registered within one year of occurrence </t>
    </r>
    <r>
      <rPr>
        <i/>
        <sz val="11"/>
        <color theme="1"/>
        <rFont val="Calibri"/>
        <family val="2"/>
        <scheme val="minor"/>
      </rPr>
      <t>(=100*(line 1)/(line 6), if (line 6) not available use (line 9))</t>
    </r>
  </si>
  <si>
    <r>
      <t xml:space="preserve">2B: Percentage of deaths registered accompanied with the issuance of an official death certificate with minimum information* within one year of occurrence </t>
    </r>
    <r>
      <rPr>
        <i/>
        <sz val="11"/>
        <color theme="1"/>
        <rFont val="Calibri"/>
        <family val="2"/>
        <scheme val="minor"/>
      </rPr>
      <t xml:space="preserve">(=100*(line 5)/(line 1))
</t>
    </r>
    <r>
      <rPr>
        <sz val="11"/>
        <color theme="1"/>
        <rFont val="Calibri"/>
        <family val="2"/>
        <scheme val="minor"/>
      </rPr>
      <t>*Minimum information includes the deceased’s name, date of death, sex, and age.</t>
    </r>
  </si>
  <si>
    <r>
      <t xml:space="preserve">1E (adjusted): Percentage of all deaths occurring in health facilities or with the attention of a medical practitioner that have a medically certified cause of death recorded using the international form of the death certificate </t>
    </r>
    <r>
      <rPr>
        <i/>
        <sz val="11"/>
        <color theme="1"/>
        <rFont val="Calibri"/>
        <family val="2"/>
        <scheme val="minor"/>
      </rPr>
      <t>(=100*(line 2)/(line 1))</t>
    </r>
  </si>
  <si>
    <r>
      <t xml:space="preserve">1B: Percentage of children under 5 years old that have had their birth registered </t>
    </r>
    <r>
      <rPr>
        <i/>
        <sz val="11"/>
        <color theme="1"/>
        <rFont val="Calibri"/>
        <family val="2"/>
        <scheme val="minor"/>
      </rPr>
      <t xml:space="preserve">(= line 6), if (line 6) not available use (line 13)) </t>
    </r>
  </si>
  <si>
    <t>When a death has been notified or registered, an interviewer is sent to conduct a verbal autopsy to determine the cause of death and integrate information in the CRVS system.</t>
  </si>
  <si>
    <t>Other, please specify</t>
  </si>
  <si>
    <t>Total number of births in the territory and jurisdiction of the country or area</t>
  </si>
  <si>
    <t>Total number of deaths in the territory and jurisdiction of the country or area (based on estimates from the ministry of health, population census data or sample surveys)</t>
  </si>
  <si>
    <t>Which methodology was used to conduct the assessment? Please provide a brief summary for each of the methodologies selected.</t>
  </si>
  <si>
    <t>Please provide details from the assessment on the following areas:</t>
  </si>
  <si>
    <r>
      <t xml:space="preserve">3C: Percentage of deaths occurring in health facilities or with the attention of a medical practitioner that have their underlying cause of death code derived from the medical certificate according to the standards defined by ICD (latest version as appropriate) </t>
    </r>
    <r>
      <rPr>
        <i/>
        <sz val="11"/>
        <color theme="1"/>
        <rFont val="Calibri"/>
        <family val="2"/>
        <scheme val="minor"/>
      </rPr>
      <t>(=100*(line 3)/(line 1))</t>
    </r>
  </si>
  <si>
    <t>Standards-based comprehensive assessment</t>
  </si>
  <si>
    <t>World Health Organization and the University of Queensland Health Information Systems Knowledge Hub, 2010. https://www.who.int/publications/i/item/improving-the-quality-and-use-of-birth-death-and-cause-of-death-information</t>
  </si>
  <si>
    <t>Comprehensive multisectoral national CRVS strategy</t>
  </si>
  <si>
    <t>Voluntary national reivews (VNRs)</t>
  </si>
  <si>
    <r>
      <t xml:space="preserve">Total number of </t>
    </r>
    <r>
      <rPr>
        <sz val="11"/>
        <rFont val="Calibri"/>
        <family val="2"/>
        <scheme val="minor"/>
      </rPr>
      <t xml:space="preserve">births in the given year </t>
    </r>
    <r>
      <rPr>
        <sz val="11"/>
        <color theme="1"/>
        <rFont val="Calibri"/>
        <family val="2"/>
        <scheme val="minor"/>
      </rPr>
      <t xml:space="preserve">registered by the civil registration system </t>
    </r>
    <r>
      <rPr>
        <b/>
        <sz val="11"/>
        <color theme="1"/>
        <rFont val="Calibri"/>
        <family val="2"/>
        <scheme val="minor"/>
      </rPr>
      <t xml:space="preserve">within one year of occurrence for which a </t>
    </r>
    <r>
      <rPr>
        <b/>
        <sz val="11"/>
        <color rgb="FFC00000"/>
        <rFont val="Calibri"/>
        <family val="2"/>
        <scheme val="minor"/>
      </rPr>
      <t>certificate was issued</t>
    </r>
    <r>
      <rPr>
        <sz val="11"/>
        <color theme="1"/>
        <rFont val="Calibri"/>
        <family val="2"/>
        <scheme val="minor"/>
      </rPr>
      <t xml:space="preserve"> </t>
    </r>
    <r>
      <rPr>
        <i/>
        <sz val="11"/>
        <color theme="1"/>
        <rFont val="Calibri"/>
        <family val="2"/>
        <scheme val="minor"/>
      </rPr>
      <t>(A birth certificate contains minimum information including the individual’s name, sex, date and place of birth, and names of parent(s) where known)</t>
    </r>
  </si>
  <si>
    <t>Population Register, Census, or Survey</t>
  </si>
  <si>
    <t>The CRVS decade website serves as a knowledge hub and one-stop shop for the Asia-Pacific region.  It includes an expanded range of information on the ongoing regional initiative and other resources for improving CRVS systems.</t>
  </si>
  <si>
    <t xml:space="preserve">The publication is designed to help in developing the vital statistics report for a country, especially for countries that have not yet published a vital statistics report. It includes templates for many of the tables that should be included in a vital statistics report. It has been used by several countries and it was also an important teaching tool for the workshops on vital statistics that took place in 2017-2019 in the Asia and the Pacific. The publication was written on request of the regional UN commissions ECA and ESCAP. </t>
  </si>
  <si>
    <t>The publication has been developed to complement the comprehensive guide above. It is a tool for countries to quickly assess the functioning of their CRVS systems to inform the need and approach to a more comprehensive review. The tool consists of 25 questions in 11 areas that are to be answered by the main stakeholder agencies. A scoring system allows the system to be rated as satisfactory, functional but inadequate, weak or dysfunctional.</t>
  </si>
  <si>
    <t>The International Classification of Diseases and Related Health Problems (ICD) is a tool for recording, reporting and grouping conditions and factors that influence health. It contains categories for diseases and disorders, health related conditions, external causes of illness or death, anatomy, sites, activities, medicines, vaccines and more. The purpose of the ICD is to allow the systematic recording, analysis, interpretation and comparison of mortality and morbidity data collected in different countries or regions and at different times. ICD-11 (the latest revision) has been designed to serve semantic interoperability of individual data, reusability of recorded data, for use cases other than health statistics, including decision support, resource allocation, reimbursement, guidelines and more.</t>
  </si>
  <si>
    <r>
      <rPr>
        <b/>
        <sz val="11"/>
        <color theme="1" tint="0.249977111117893"/>
        <rFont val="Calibri"/>
        <family val="2"/>
        <scheme val="minor"/>
      </rPr>
      <t>International Statistical Classification of Diseases and Related Health Problems, 11th Revision</t>
    </r>
    <r>
      <rPr>
        <sz val="11"/>
        <color theme="1" tint="0.249977111117893"/>
        <rFont val="Calibri"/>
        <family val="2"/>
        <scheme val="minor"/>
      </rPr>
      <t xml:space="preserve">
World Health Organization (2023)
</t>
    </r>
    <r>
      <rPr>
        <i/>
        <sz val="11"/>
        <color theme="1" tint="0.249977111117893"/>
        <rFont val="Calibri"/>
        <family val="2"/>
        <scheme val="minor"/>
      </rPr>
      <t>https://icdcdn.who.int/icd11referenceguide/en/html/index.html</t>
    </r>
    <r>
      <rPr>
        <sz val="11"/>
        <color theme="1" tint="0.249977111117893"/>
        <rFont val="Calibri"/>
        <family val="2"/>
        <scheme val="minor"/>
      </rPr>
      <t xml:space="preserve">
</t>
    </r>
    <r>
      <rPr>
        <i/>
        <sz val="11"/>
        <color theme="1" tint="0.249977111117893"/>
        <rFont val="Calibri"/>
        <family val="2"/>
        <scheme val="minor"/>
      </rPr>
      <t xml:space="preserve">https://icd.who.int/browse11/l-m/en#/http://id.who.int/icd/entity/1452443292
</t>
    </r>
    <r>
      <rPr>
        <b/>
        <sz val="11"/>
        <color theme="1" tint="0.249977111117893"/>
        <rFont val="Calibri"/>
        <family val="2"/>
        <scheme val="minor"/>
      </rPr>
      <t>International Statistical Classification of Diseases and Related Health Problems, 10th Revision</t>
    </r>
    <r>
      <rPr>
        <sz val="11"/>
        <color theme="1" tint="0.249977111117893"/>
        <rFont val="Calibri"/>
        <family val="2"/>
        <scheme val="minor"/>
      </rPr>
      <t xml:space="preserve">
World Health Organization (2019)
https://icd.who.int/browse10/Content/statichtml/ICD10Volume2_en_2019.pdf
https://icd.who.int/browse10/2019/en</t>
    </r>
  </si>
  <si>
    <t xml:space="preserve">This publication has its origin in this growing demand for a common and harmonic language among the authorities in charge of civil registration, identification, biometric systems, and vital statistics and seeks to strengthen the communication and increase the knowledge of the valuable vocabulary in this field. </t>
  </si>
  <si>
    <t>The 2022 instrument is comprehensive for standard routine application and if correct cause of death ascertainment and coding procedures are used, it should be possible to generate comparable data over time across populations. The instrument is designed for all age groups, including maternal and perinatal deaths, and also deaths caused by injuries.</t>
  </si>
  <si>
    <t>Immediate cause of death</t>
  </si>
  <si>
    <t>The disease or condition entered first on the first used line of Part 1 of the death certificate is the cause directly leading to death. This is known as the terminal or immediate cause of death. See The international form of Medical Certificate of Cause of Death (MCCD).</t>
  </si>
  <si>
    <t>International Statistical Classification of Diseases and Related Health Problems, 11th Revision, World Health Organization (2023).
https://icdcdn.who.int/icd11referenceguide/en/html/index.html
https://icd.who.int/browse11/l-m/en#/http://id.who.int/icd/entity/1452443292</t>
  </si>
  <si>
    <t>A static facility (a designated building) in which general health services are offered. These vary in ownership (public, private) and size and health care packages provided, and include national/ reigonal  referral hospitals, speciality hospitals, general hospitals, district hospitals,comprehensive health centres/poly clinics, health posts and maternal health and child health clinics.</t>
  </si>
  <si>
    <t>Health in 2015: from MDGs, Millennium Development Goals to SDGs, Sustainable Development Goals.
https://iris.who.int/bitstream/handle/10665/200009/9789241565110_eng.pdf?sequence=1&amp;isAllowed=y
https://cdn.who.int/media/docs/default-source/service-availability-and-readinessassessment%28sara%29/related-links-%28sara%29/who_mbhss_2010_section1_web.pdf</t>
  </si>
  <si>
    <t>Defined as (a) the disease or injury that initiated the train of morbid events leading directly to death,  or (b) the circumstances of the accident or violence that produced the fatal injury, and is selected for routine single-cause tabulation of mortality statistics.</t>
  </si>
  <si>
    <t>The international form of Medical Certificate of Cause of Death (MCCD)</t>
  </si>
  <si>
    <t>Recommended by the WHO, Frame A, the  medical data part of the international form is split into two parts: Part 1 is for diseases related to the chain of events directly leading to death, and Part 2 is for other significant conditions contributing to death. Other information in the form is also used in identifying the underlying cause of death for tabulation.</t>
  </si>
  <si>
    <r>
      <rPr>
        <i/>
        <sz val="11"/>
        <color theme="1"/>
        <rFont val="Calibri"/>
        <family val="2"/>
        <scheme val="minor"/>
      </rPr>
      <t>Of which:</t>
    </r>
    <r>
      <rPr>
        <sz val="11"/>
        <color theme="1"/>
        <rFont val="Calibri"/>
        <family val="2"/>
        <scheme val="minor"/>
      </rPr>
      <t xml:space="preserve">
Number of deaths occurring in health facilities or with the attention of a medical practitioner which have a medically certified cause of death recorded using the international form of </t>
    </r>
    <r>
      <rPr>
        <b/>
        <sz val="11"/>
        <color theme="1"/>
        <rFont val="Calibri"/>
        <family val="2"/>
        <scheme val="minor"/>
      </rPr>
      <t>medical certificate of cause of death (MCCD)</t>
    </r>
  </si>
  <si>
    <r>
      <rPr>
        <i/>
        <sz val="11"/>
        <color theme="1"/>
        <rFont val="Calibri"/>
        <family val="2"/>
        <scheme val="minor"/>
      </rPr>
      <t>Of which:</t>
    </r>
    <r>
      <rPr>
        <sz val="11"/>
        <color theme="1"/>
        <rFont val="Calibri"/>
        <family val="2"/>
        <scheme val="minor"/>
      </rPr>
      <t xml:space="preserve">
Number of deaths occurring in health facilities or with the attention of a medical practitioner which have their </t>
    </r>
    <r>
      <rPr>
        <b/>
        <sz val="11"/>
        <color theme="1"/>
        <rFont val="Calibri"/>
        <family val="2"/>
        <scheme val="minor"/>
      </rPr>
      <t>underlying cause of death codes</t>
    </r>
    <r>
      <rPr>
        <sz val="11"/>
        <color theme="1"/>
        <rFont val="Calibri"/>
        <family val="2"/>
        <scheme val="minor"/>
      </rPr>
      <t xml:space="preserve"> derived according to the standards defined by ICD (latest version as appropriate)</t>
    </r>
  </si>
  <si>
    <t>Is verbal autopsy systematically used to obtain cause-of-death information? If yes, please specify how (answer "yes" to as many as those apply):</t>
  </si>
  <si>
    <t>Verbal autopsy interactions offer an opportunity to promote death registration (for example: for awareness creation and raising, distributing death registration forms, collecting filled-in death registration forms, etc.)</t>
  </si>
  <si>
    <t>Tabulations are available within two calendar years</t>
  </si>
  <si>
    <t>Have you implemented other special measures to register unregistered populations (such as hard-to-reach populations and people in vulnerable situations)? If yes, please give more details about these measures in the comments.</t>
  </si>
  <si>
    <t>Is the civil registration database linked to other administrative databases such as those from the health ministry, national identification authority, passport authority, or NSO? If yes, please provide a brief summary and link(s) to relevant document(s).</t>
  </si>
  <si>
    <t>Do you have a data protection plan covering the collection, handling, sharing and storing of personal data for your database?</t>
  </si>
  <si>
    <t>Do you have a cybersecurity plan to protect personal data from breaches and cyberattacks?</t>
  </si>
  <si>
    <t>F.10.</t>
  </si>
  <si>
    <t>Is there a procedure/protocol in place to share civil registration data with other government entities? If yes, please provide a brief summary and link(s) to relevant document(s).</t>
  </si>
  <si>
    <t>Is there a fee or other penalty for late or delayed registration of deaths? Please provide a brief explanation and link(s) to relevant document(s).</t>
  </si>
  <si>
    <t>Is there a fee or other penalty for late or delayed registration of births? Please provide a brief explanation and link(s) to relevant document(s).</t>
  </si>
  <si>
    <t>D.12.</t>
  </si>
  <si>
    <t>D.12.1.</t>
  </si>
  <si>
    <t>Number of deaths with the underlying causes of death coded as ill-defined or unknown cause</t>
  </si>
  <si>
    <t>Estimates from WHO Mortality Database</t>
  </si>
  <si>
    <t>13</t>
  </si>
  <si>
    <t>A standards-based comprehensive assessment of CRVS in a territory is an assessment of the CRVS system of a country which is inclusive of all relevant stakeholders and designed for the purpose of identifying gaps and making recommendations that will be the foundation of a comprehensive multisectoral national CRVS strategy. A tool that can be used to conduct the assessment is the "Improving the Quality and Use of Birth, Death and Cause-of-death Information: Guidance for a Standards-based Review of Country Practices" developed by WHO and the University of Queensland Health Information Systems Knowledge Hub in 2010.
Refer to CRVS improvement framework (used in BPI work). Any comprehensive assessment is acceptable but ensure coherence with the CRVS improvement framework. Mention that the QUT was referred to in 2014 but now focus is on the new framework.</t>
  </si>
  <si>
    <t>Notes (please add links to relevant publications and/or additional information on birth registration that you would like to highlight)</t>
  </si>
  <si>
    <t>Notes and Sources 
(Please include information on data sources, possible limitations and challenges with the data and relevant links)</t>
  </si>
  <si>
    <t>Voluntary national review (VNR) is a process by which countries take stock and assess progress and challenges in the implementation of the Sustainable Development Goals (SDGs) of the 2030 Agenda. In accordance with United Nations General Assembly Resolution 70/1, VNRs are part of the follow-up and review of the 2030 Agenda for Sustainable Development, and serve as regular reviews in the High-Level Political Forum on Sustainable Development (HLPF). They are state-led, voluntary, and undertaken by both developed and developping countries, and provide a platform for partnerships, including through the participation of major groups and other relevant stakeholders.</t>
  </si>
  <si>
    <t>United Nations Department of Economic and Social Affairs. Hanbook for the Preparation of Voluntary National Reviews.
https://hlpf.un.org/sites/default/files/vnrs/hand-book/VNR%20Handbook%202024%20EN_0.pdf
Economic and Social Commission for Asia and the Pacific
https://www.unescap.org/2030-agenda/voluntary-national-reviews</t>
  </si>
  <si>
    <t>A comprehensive multisectoral national CRVS strategy outlines how a country aims to reach the goals and targets under the CRVS Decade and Regional Action Framework. It guides the development and interactions among sectors that are crucial for an effective CRVS system (including health, civil registration, and national statistics) towards achieving the shared vision of the CRVS Decade. The features of a comprehensive multisectoral national CRVS strategy will depend on the administrative, legal, social, cultural and political structures within national and subnational contexts, and on available or attainable infrastructure and resources. Nonetheless, the strategy should ideally be developed on the basis of findings from the standards-based comprehensive assessment and inequality assessment as per the Regional Action Framework. It should include inputs from multiple stakeholders within the national CRVS coordination mechanism and a monitoring and reporting plan on how the country plan to achieve their national targets. Action areas from the Regional Action Framework can be utilized to formulate specific processes and approaches to enhance CRVS systems and business processes within the country.</t>
  </si>
  <si>
    <t>Regional Action Framework on Civil Registration and Vital Statistics in Asia and the Pacific. https://getinthepicture.org/resource/regional-action-framework-civil-registration-and-vital-statistics-asia-and-pacific
Information note on comprehensive multi-sectoral national CRVS strategies
https://getinthepicture.org/sites/default/files/resources/Information%20note%20national%20CRVS%20strategies-final_1.pdf</t>
  </si>
  <si>
    <t>Total number of estimated deaths in the territory and jurisdiction of the country or area</t>
  </si>
  <si>
    <t>2. Conduct a standards-based comprehensive assessment of CRVS in the territory and jurisdiction of the country or area, which is inclusive of all relevant stakeholders, for the purpose of identifying gaps and making recommendations that will be the foundation of a comprehensive multisectoral national CRVS strategy</t>
  </si>
  <si>
    <t xml:space="preserve">*If the legally stipulated time period to register a vital event differ across territories and/or population groups, please provide more details in the note/comment sections. </t>
  </si>
  <si>
    <t>Are there any differences in the registration and certification processes of non-citizens compared to citizens? If yes, please provide more information and link(s) to relevant document(s) in the comments.</t>
  </si>
  <si>
    <t>Persons with disabilities</t>
  </si>
  <si>
    <t>Persons with long-term physical, mental, intellectual or sensory impairments which may hinder their full and effective participation in society on an equal basis with others</t>
  </si>
  <si>
    <t>United Nations Department of Economic and Social Affairs.
https://social.desa.un.org/issues/disability/crpd/article-1-purpose</t>
  </si>
  <si>
    <t>Have findings from the CRVS business processes reviews been used to inform improvement to CRVS systems? If yes, please provide a brief summary and link(s) to relevant document(s).</t>
  </si>
  <si>
    <t xml:space="preserve">The International Statistical Classification of Diseases and Related Health Problems (ICD), which provides a comprehensive and comparable tool for identifying causes of death and diseases in general, includes “ill-defined” causes for use when information is either too limited or not available to accurately classify the cause of death. 
For a list of ill-defined codes under ICD-11, please refer to the following links:
https://icdcdn.who.int/icd11referenceguide/en/html/index.html?sfvrsn=9ec05f86_1#list-of-illdefined-conditions
https://icd.who.int/browse/2024-01/mms/en#1452443292
For a list of ill-defined codes under ICD-10, please refer to the following link:
https://icd.who.int/browse10/2019/en#/R95-R99
As the ICD instruction manual states, a high proportion of these codes indicates the need to check the quality of certification and coding and reallocate a more specific cause. The calculation of  the proporstion of “ill-defined” will depend on the version of ICD and the level of detailed ICD codes being used in the country. </t>
  </si>
  <si>
    <r>
      <t xml:space="preserve">The registration of a vital event after the legally specified time period but within a specified grace period. The grace period is usually considered to be one year following the vital event.
</t>
    </r>
    <r>
      <rPr>
        <u/>
        <sz val="11"/>
        <color theme="1" tint="0.249977111117893"/>
        <rFont val="Calibri"/>
        <family val="2"/>
        <scheme val="minor"/>
      </rPr>
      <t xml:space="preserve">If the legally stipulated time period to register a vital event differ across territories and/or population groups, please provide more details in the note/comment sections.  </t>
    </r>
  </si>
  <si>
    <r>
      <rPr>
        <b/>
        <sz val="11"/>
        <color theme="1" tint="0.249977111117893"/>
        <rFont val="Calibri"/>
        <family val="2"/>
        <scheme val="minor"/>
      </rPr>
      <t xml:space="preserve">Website for the Asia-Pacific CRVS Decade </t>
    </r>
    <r>
      <rPr>
        <sz val="11"/>
        <color theme="1" tint="0.249977111117893"/>
        <rFont val="Calibri"/>
        <family val="2"/>
        <scheme val="minor"/>
      </rPr>
      <t xml:space="preserve">
</t>
    </r>
    <r>
      <rPr>
        <i/>
        <sz val="11"/>
        <color theme="1" tint="0.249977111117893"/>
        <rFont val="Calibri"/>
        <family val="2"/>
        <scheme val="minor"/>
      </rPr>
      <t xml:space="preserve">
http://www.getinthepicture.org/</t>
    </r>
  </si>
  <si>
    <r>
      <rPr>
        <b/>
        <sz val="11"/>
        <color theme="1" tint="0.249977111117893"/>
        <rFont val="Calibri"/>
        <family val="2"/>
        <scheme val="minor"/>
      </rPr>
      <t>Principles and Recommendations for a Vital Statistics System, Revision 3 (2014)</t>
    </r>
    <r>
      <rPr>
        <sz val="11"/>
        <color theme="1" tint="0.249977111117893"/>
        <rFont val="Calibri"/>
        <family val="2"/>
        <scheme val="minor"/>
      </rPr>
      <t xml:space="preserve">
United Nations
</t>
    </r>
    <r>
      <rPr>
        <i/>
        <sz val="11"/>
        <color theme="1" tint="0.249977111117893"/>
        <rFont val="Calibri"/>
        <family val="2"/>
        <scheme val="minor"/>
      </rPr>
      <t>https://unstats.un.org/unsd/demographic-social/standards-and-methods/?topics=Principles%20Recommendations</t>
    </r>
  </si>
  <si>
    <r>
      <rPr>
        <b/>
        <sz val="11"/>
        <color theme="1" tint="0.249977111117893"/>
        <rFont val="Calibri"/>
        <family val="2"/>
        <scheme val="minor"/>
      </rPr>
      <t>Guidelines and Template for Developing a Vital Statistics Report (2017)</t>
    </r>
    <r>
      <rPr>
        <sz val="11"/>
        <color theme="1" tint="0.249977111117893"/>
        <rFont val="Calibri"/>
        <family val="2"/>
        <scheme val="minor"/>
      </rPr>
      <t xml:space="preserve">
Statistics Norway, UNECA, UNESCAP
</t>
    </r>
    <r>
      <rPr>
        <i/>
        <sz val="11"/>
        <color theme="1" tint="0.249977111117893"/>
        <rFont val="Calibri"/>
        <family val="2"/>
        <scheme val="minor"/>
      </rPr>
      <t>https://www.getinthepicture.org/sites/default/files/resources/Guidelines%20and%20template_ENG.pdf</t>
    </r>
  </si>
  <si>
    <r>
      <rPr>
        <b/>
        <sz val="11"/>
        <color theme="1" tint="0.249977111117893"/>
        <rFont val="Calibri"/>
        <family val="2"/>
        <scheme val="minor"/>
      </rPr>
      <t>Improving the quality and use of birth, death and cause-of-death information: guidance for a standards-based review of country practices (2010)</t>
    </r>
    <r>
      <rPr>
        <sz val="11"/>
        <color theme="1" tint="0.249977111117893"/>
        <rFont val="Calibri"/>
        <family val="2"/>
        <scheme val="minor"/>
      </rPr>
      <t xml:space="preserve">
Health Information Systems (HIS) Knowledge Hub and the World Health Organization (WHO)
</t>
    </r>
    <r>
      <rPr>
        <i/>
        <sz val="11"/>
        <color theme="1" tint="0.249977111117893"/>
        <rFont val="Calibri"/>
        <family val="2"/>
        <scheme val="minor"/>
      </rPr>
      <t>https://apps.who.int/iris/handle/10665/44274</t>
    </r>
  </si>
  <si>
    <r>
      <rPr>
        <b/>
        <sz val="11"/>
        <color theme="1" tint="0.249977111117893"/>
        <rFont val="Calibri"/>
        <family val="2"/>
        <scheme val="minor"/>
      </rPr>
      <t>Rapid assessment of national civil registration and vital statistics systems (2010)</t>
    </r>
    <r>
      <rPr>
        <sz val="11"/>
        <color theme="1" tint="0.249977111117893"/>
        <rFont val="Calibri"/>
        <family val="2"/>
        <scheme val="minor"/>
      </rPr>
      <t xml:space="preserve">
HIS Knowledge Hub and WHO
</t>
    </r>
    <r>
      <rPr>
        <i/>
        <sz val="11"/>
        <color theme="1" tint="0.249977111117893"/>
        <rFont val="Calibri"/>
        <family val="2"/>
        <scheme val="minor"/>
      </rPr>
      <t>https://apps.who.int/iris/handle/10665/70470</t>
    </r>
  </si>
  <si>
    <r>
      <rPr>
        <b/>
        <sz val="11"/>
        <color theme="1" tint="0.249977111117893"/>
        <rFont val="Calibri"/>
        <family val="2"/>
        <scheme val="minor"/>
      </rPr>
      <t>Strengthening civil registration and vital statistics for births, deaths and causes of death: Resource Kit (2013)</t>
    </r>
    <r>
      <rPr>
        <sz val="11"/>
        <color theme="1" tint="0.249977111117893"/>
        <rFont val="Calibri"/>
        <family val="2"/>
        <scheme val="minor"/>
      </rPr>
      <t xml:space="preserve">
Health Metrics Network, WHO, University of Queensland, HIS Knowledge Hub and Australian AID
</t>
    </r>
    <r>
      <rPr>
        <i/>
        <sz val="11"/>
        <color theme="1" tint="0.249977111117893"/>
        <rFont val="Calibri"/>
        <family val="2"/>
        <scheme val="minor"/>
      </rPr>
      <t>https://apps.who.int/iris/handle/10665/78917</t>
    </r>
  </si>
  <si>
    <r>
      <rPr>
        <b/>
        <sz val="11"/>
        <color theme="1" tint="0.249977111117893"/>
        <rFont val="Calibri"/>
        <family val="2"/>
        <scheme val="minor"/>
      </rPr>
      <t>A Passport to Protection: A guide to birth registration programming (2013)</t>
    </r>
    <r>
      <rPr>
        <sz val="11"/>
        <color theme="1" tint="0.249977111117893"/>
        <rFont val="Calibri"/>
        <family val="2"/>
        <scheme val="minor"/>
      </rPr>
      <t xml:space="preserve">
UNICEF 
</t>
    </r>
    <r>
      <rPr>
        <i/>
        <sz val="11"/>
        <color theme="1" tint="0.249977111117893"/>
        <rFont val="Calibri"/>
        <family val="2"/>
        <scheme val="minor"/>
      </rPr>
      <t>https://www.unicef.org/protection/files/UNICEF_Birth_Registration_Handbook.pdf</t>
    </r>
  </si>
  <si>
    <r>
      <rPr>
        <b/>
        <sz val="11"/>
        <color theme="1" tint="0.249977111117893"/>
        <rFont val="Calibri"/>
        <family val="2"/>
        <scheme val="minor"/>
      </rPr>
      <t>Every Child’s Birth Right: Inequities and trends in birth registration (2013)</t>
    </r>
    <r>
      <rPr>
        <sz val="11"/>
        <color theme="1" tint="0.249977111117893"/>
        <rFont val="Calibri"/>
        <family val="2"/>
        <scheme val="minor"/>
      </rPr>
      <t xml:space="preserve">
UNICEF
</t>
    </r>
    <r>
      <rPr>
        <i/>
        <sz val="11"/>
        <color theme="1" tint="0.249977111117893"/>
        <rFont val="Calibri"/>
        <family val="2"/>
        <scheme val="minor"/>
      </rPr>
      <t>https://data.unicef.org/resources/every-childs-birth-right-inequities-and-trends-in-birth-registration/</t>
    </r>
  </si>
  <si>
    <r>
      <rPr>
        <b/>
        <sz val="11"/>
        <color theme="1" tint="0.249977111117893"/>
        <rFont val="Calibri"/>
        <family val="2"/>
        <scheme val="minor"/>
      </rPr>
      <t>Toward Universal Birth Registration: A systematic approach to  the application of ICT (2015)</t>
    </r>
    <r>
      <rPr>
        <sz val="11"/>
        <color theme="1" tint="0.249977111117893"/>
        <rFont val="Calibri"/>
        <family val="2"/>
        <scheme val="minor"/>
      </rPr>
      <t xml:space="preserve">
UNICEF and Inter-American Development Bank 
</t>
    </r>
    <r>
      <rPr>
        <i/>
        <sz val="11"/>
        <color theme="1" tint="0.249977111117893"/>
        <rFont val="Calibri"/>
        <family val="2"/>
        <scheme val="minor"/>
      </rPr>
      <t>https://www.unicef.org/protection/files/ICS_CoPUB_Toward_Universal_Birth_Registration.pdf</t>
    </r>
  </si>
  <si>
    <r>
      <rPr>
        <b/>
        <sz val="11"/>
        <color theme="1" tint="0.249977111117893"/>
        <rFont val="Calibri"/>
        <family val="2"/>
        <scheme val="minor"/>
      </rPr>
      <t>Dictionary for Civil registration and identification (2015)</t>
    </r>
    <r>
      <rPr>
        <sz val="11"/>
        <color theme="1" tint="0.249977111117893"/>
        <rFont val="Calibri"/>
        <family val="2"/>
        <scheme val="minor"/>
      </rPr>
      <t xml:space="preserve">
Inter-American Development Bank (IDB)
</t>
    </r>
    <r>
      <rPr>
        <i/>
        <sz val="11"/>
        <color theme="1" tint="0.249977111117893"/>
        <rFont val="Calibri"/>
        <family val="2"/>
        <scheme val="minor"/>
      </rPr>
      <t>https://publications.iadb.org/en/dictionary-civil-registration-and-identification</t>
    </r>
  </si>
  <si>
    <r>
      <rPr>
        <b/>
        <sz val="11"/>
        <color theme="1" tint="0.249977111117893"/>
        <rFont val="Calibri"/>
        <family val="2"/>
        <scheme val="minor"/>
      </rPr>
      <t xml:space="preserve">Civil registration and identification glossary (2010)
Inter-American Development Bank (IDB)
</t>
    </r>
    <r>
      <rPr>
        <sz val="11"/>
        <color theme="1" tint="0.249977111117893"/>
        <rFont val="Calibri"/>
        <family val="2"/>
        <scheme val="minor"/>
      </rPr>
      <t xml:space="preserve">
</t>
    </r>
    <r>
      <rPr>
        <i/>
        <sz val="11"/>
        <color theme="1" tint="0.249977111117893"/>
        <rFont val="Calibri"/>
        <family val="2"/>
        <scheme val="minor"/>
      </rPr>
      <t>https://publications.iadb.org/en/civil-registration-and-identification-glossary</t>
    </r>
  </si>
  <si>
    <r>
      <rPr>
        <b/>
        <sz val="11"/>
        <color theme="1" tint="0.249977111117893"/>
        <rFont val="Calibri"/>
        <family val="2"/>
        <scheme val="minor"/>
      </rPr>
      <t xml:space="preserve">Tables are pre-filled with data from responses to the 2015 baseline and 2019 midterm questionnaires. Please fill-in the tables for this questionnaire as follows:
</t>
    </r>
    <r>
      <rPr>
        <sz val="11"/>
        <color theme="1" tint="0.249977111117893"/>
        <rFont val="Calibri"/>
        <family val="2"/>
        <scheme val="minor"/>
      </rPr>
      <t xml:space="preserve">     -  Check the pre-filled data, sources and notes and correct them, if necessary.
     -  Update the tables with new data and modify the sources, if available. 
     -  If the requested data are not available, </t>
    </r>
    <r>
      <rPr>
        <b/>
        <sz val="11"/>
        <color theme="1" tint="0.249977111117893"/>
        <rFont val="Calibri"/>
        <family val="2"/>
        <scheme val="minor"/>
      </rPr>
      <t>please put "NA"</t>
    </r>
    <r>
      <rPr>
        <sz val="11"/>
        <color theme="1" tint="0.249977111117893"/>
        <rFont val="Calibri"/>
        <family val="2"/>
        <scheme val="minor"/>
      </rPr>
      <t xml:space="preserve">.
     -  If applicable, include notes to give additional information on data and responses or attach any documents or reference which could help ESCAP understand  
         your data or methodology. </t>
    </r>
    <r>
      <rPr>
        <i/>
        <sz val="11"/>
        <color theme="1" tint="0.249977111117893"/>
        <rFont val="Calibri"/>
        <family val="2"/>
        <scheme val="minor"/>
      </rPr>
      <t>[For example, if there are important data fluctuations in the time series, you might want to add notes to explain the 
         variation.]</t>
    </r>
    <r>
      <rPr>
        <sz val="11"/>
        <color theme="1" tint="0.249977111117893"/>
        <rFont val="Calibri"/>
        <family val="2"/>
        <scheme val="minor"/>
      </rPr>
      <t xml:space="preserve">
     -  Based on the definitions and guidance tabs, fill in the tables as much as possible. Please note countries are not expected to provide data for all variables 
         since some might not apply to the country situation or are not collected. If a different definition or methodology has been used, explain the differences in 
         the notes or provide the definition or methodology applied.
     -  "Targets" should be in </t>
    </r>
    <r>
      <rPr>
        <u/>
        <sz val="11"/>
        <color theme="1" tint="0.249977111117893"/>
        <rFont val="Calibri"/>
        <family val="2"/>
        <scheme val="minor"/>
      </rPr>
      <t>percentage</t>
    </r>
    <r>
      <rPr>
        <sz val="11"/>
        <color theme="1" tint="0.249977111117893"/>
        <rFont val="Calibri"/>
        <family val="2"/>
        <scheme val="minor"/>
      </rPr>
      <t xml:space="preserve"> for tables 1-3 on birth registration, death registration and cause of death, and in </t>
    </r>
    <r>
      <rPr>
        <u/>
        <sz val="11"/>
        <color theme="1" tint="0.249977111117893"/>
        <rFont val="Calibri"/>
        <family val="2"/>
        <scheme val="minor"/>
      </rPr>
      <t>year</t>
    </r>
    <r>
      <rPr>
        <sz val="11"/>
        <color theme="1" tint="0.249977111117893"/>
        <rFont val="Calibri"/>
        <family val="2"/>
        <scheme val="minor"/>
      </rPr>
      <t xml:space="preserve"> for table 4 on vital 
         statistics. For countries with targets set since the baseline questionnaire, if there is any change, please indicate the reason in the notes. For countries with 
         no targets identified yet, </t>
    </r>
    <r>
      <rPr>
        <b/>
        <sz val="11"/>
        <color theme="1" tint="0.249977111117893"/>
        <rFont val="Calibri"/>
        <family val="2"/>
        <scheme val="minor"/>
      </rPr>
      <t>please consult with your national CRVS coordination mechanism and agree on the national targets</t>
    </r>
    <r>
      <rPr>
        <sz val="11"/>
        <color theme="1" tint="0.249977111117893"/>
        <rFont val="Calibri"/>
        <family val="2"/>
        <scheme val="minor"/>
      </rPr>
      <t>.</t>
    </r>
  </si>
  <si>
    <t>CRVS function may require the collaboration of several government institutions (Civil Registration Authority, Ministry of Health, National Statistics Office (NSO), Ministry of Interior, etc.) Therefore, the completion of the questionnaire may require one or more of these bodies to fill out different sections of the questionnaire, depending on their specialties. 
The coordination of internal reporting by these entities as well as the coordination of external support (from the Regional Steering Group for CRVS for example) is the responsibility of the national focal point (NFP). 
Ideally the national CRVS coordination mechanism should be used for coordinating the completion of the questionnaire as it would include the relevant institutions. You can find more guidance on national CRVS coordination mechanism here: https://www.getinthepicture.org/resource/information-note-national-multi-sectoral-crvs-coordination-mechanisms. The establishment of such mechanism is one of the implementations steps countries have agreed to complete as part of the Regional Action Framework. However, for countries without such mechanism, the NFP will have to contact the relevant institutions individually. 
The NFP also plays a role in ensuring the reporting of data quality. If there are multiple entries for the same indicator that are inconsistent, the NFP should investigate by approaching the institutions that provided these figures, determining the reason for the discrepancies, and identifying the most accurate value. 
The NFP is also responsible for reporting to ESCAP, and countries without a designated NFP should appoint one to do so. If there are any changes as to who the new national focal point is, please send the updated name and contact information to ESCAP by emailing escap-crvs@un.org.</t>
  </si>
  <si>
    <r>
      <t xml:space="preserve">Number of births in the given year registered by the civil registration system </t>
    </r>
    <r>
      <rPr>
        <b/>
        <sz val="11"/>
        <color theme="1"/>
        <rFont val="Calibri"/>
        <family val="2"/>
        <scheme val="minor"/>
      </rPr>
      <t>within one year</t>
    </r>
    <r>
      <rPr>
        <sz val="11"/>
        <color theme="1"/>
        <rFont val="Calibri"/>
        <family val="2"/>
        <scheme val="minor"/>
      </rPr>
      <t xml:space="preserve"> of occurrence (including late civil registration) </t>
    </r>
    <r>
      <rPr>
        <i/>
        <sz val="11"/>
        <color theme="1"/>
        <rFont val="Calibri"/>
        <family val="2"/>
        <scheme val="minor"/>
      </rPr>
      <t>(= (line 2)+(line 3))</t>
    </r>
    <r>
      <rPr>
        <sz val="11"/>
        <color theme="1"/>
        <rFont val="Calibri"/>
        <family val="2"/>
        <scheme val="minor"/>
      </rPr>
      <t xml:space="preserve">
</t>
    </r>
    <r>
      <rPr>
        <i/>
        <sz val="11"/>
        <color theme="1"/>
        <rFont val="Calibri"/>
        <family val="2"/>
        <scheme val="minor"/>
      </rPr>
      <t>*Please refer to diagram below for more information on late and delayed registration</t>
    </r>
  </si>
  <si>
    <r>
      <rPr>
        <i/>
        <sz val="11"/>
        <color theme="1"/>
        <rFont val="Calibri"/>
        <family val="2"/>
        <scheme val="minor"/>
      </rPr>
      <t>Of which:</t>
    </r>
    <r>
      <rPr>
        <sz val="11"/>
        <color theme="1"/>
        <rFont val="Calibri"/>
        <family val="2"/>
        <scheme val="minor"/>
      </rPr>
      <t xml:space="preserve"> 
Number of births in the given year registered by the civil registration system </t>
    </r>
    <r>
      <rPr>
        <b/>
        <sz val="11"/>
        <color theme="1"/>
        <rFont val="Calibri"/>
        <family val="2"/>
        <scheme val="minor"/>
      </rPr>
      <t>within the legally stipulated time period</t>
    </r>
    <r>
      <rPr>
        <sz val="11"/>
        <color theme="1"/>
        <rFont val="Calibri"/>
        <family val="2"/>
        <scheme val="minor"/>
      </rPr>
      <t xml:space="preserve"> </t>
    </r>
    <r>
      <rPr>
        <i/>
        <sz val="11"/>
        <color theme="1"/>
        <rFont val="Calibri"/>
        <family val="2"/>
        <scheme val="minor"/>
      </rPr>
      <t>(= (line 1)-(line 3))</t>
    </r>
    <r>
      <rPr>
        <sz val="11"/>
        <color theme="1"/>
        <rFont val="Calibri"/>
        <family val="2"/>
        <scheme val="minor"/>
      </rPr>
      <t xml:space="preserve"> </t>
    </r>
  </si>
  <si>
    <r>
      <rPr>
        <i/>
        <sz val="11"/>
        <color theme="1"/>
        <rFont val="Calibri"/>
        <family val="2"/>
        <scheme val="minor"/>
      </rPr>
      <t>Of which:</t>
    </r>
    <r>
      <rPr>
        <sz val="11"/>
        <color theme="1"/>
        <rFont val="Calibri"/>
        <family val="2"/>
        <scheme val="minor"/>
      </rPr>
      <t xml:space="preserve">
Number of births in the given year registered by the civil registration system </t>
    </r>
    <r>
      <rPr>
        <b/>
        <sz val="11"/>
        <color theme="1"/>
        <rFont val="Calibri"/>
        <family val="2"/>
        <scheme val="minor"/>
      </rPr>
      <t>after the legally stipulated time period but within 1 year of occurrence</t>
    </r>
    <r>
      <rPr>
        <sz val="11"/>
        <color theme="1"/>
        <rFont val="Calibri"/>
        <family val="2"/>
        <scheme val="minor"/>
      </rPr>
      <t xml:space="preserve"> (late civil registration) </t>
    </r>
    <r>
      <rPr>
        <i/>
        <sz val="11"/>
        <color theme="1"/>
        <rFont val="Calibri"/>
        <family val="2"/>
        <scheme val="minor"/>
      </rPr>
      <t>(= (line 1)-(line 2))</t>
    </r>
  </si>
  <si>
    <r>
      <t xml:space="preserve">Total number of births in the given year registered by the civil registration system </t>
    </r>
    <r>
      <rPr>
        <b/>
        <sz val="11"/>
        <color theme="1"/>
        <rFont val="Calibri"/>
        <family val="2"/>
        <scheme val="minor"/>
      </rPr>
      <t>after 1 year of occurrence*</t>
    </r>
    <r>
      <rPr>
        <sz val="11"/>
        <color theme="1"/>
        <rFont val="Calibri"/>
        <family val="2"/>
        <scheme val="minor"/>
      </rPr>
      <t xml:space="preserve"> (delayed civil registration)
</t>
    </r>
    <r>
      <rPr>
        <i/>
        <sz val="11"/>
        <color theme="1"/>
        <rFont val="Calibri"/>
        <family val="2"/>
        <scheme val="minor"/>
      </rPr>
      <t>*Any births registered after 1 year of occurrence is eligible, regardless of how long the delay may be.</t>
    </r>
  </si>
  <si>
    <r>
      <rPr>
        <u/>
        <sz val="11"/>
        <color theme="1"/>
        <rFont val="Calibri"/>
        <family val="2"/>
        <scheme val="minor"/>
      </rPr>
      <t>Percentage of children under 5 years</t>
    </r>
    <r>
      <rPr>
        <sz val="11"/>
        <color theme="1"/>
        <rFont val="Calibri"/>
        <family val="2"/>
        <scheme val="minor"/>
      </rPr>
      <t xml:space="preserve"> old that have had their birth registered*
</t>
    </r>
    <r>
      <rPr>
        <i/>
        <sz val="11"/>
        <color theme="1"/>
        <rFont val="Calibri"/>
        <family val="2"/>
        <scheme val="minor"/>
      </rPr>
      <t>*Potential data source: Population register, census, or survey</t>
    </r>
  </si>
  <si>
    <r>
      <rPr>
        <u/>
        <sz val="11"/>
        <color theme="1"/>
        <rFont val="Calibri"/>
        <family val="2"/>
        <scheme val="minor"/>
      </rPr>
      <t>Percentage of individuals</t>
    </r>
    <r>
      <rPr>
        <sz val="11"/>
        <color theme="1"/>
        <rFont val="Calibri"/>
        <family val="2"/>
        <scheme val="minor"/>
      </rPr>
      <t xml:space="preserve"> whose birth was registered by the civil registration system (including delayed adult registrations) at any point during their lifetime*
</t>
    </r>
    <r>
      <rPr>
        <i/>
        <sz val="11"/>
        <color theme="1"/>
        <rFont val="Calibri"/>
        <family val="2"/>
        <scheme val="minor"/>
      </rPr>
      <t>*Potential data source: Population register, census, or survey</t>
    </r>
  </si>
  <si>
    <r>
      <t>1A: Percentage of births in the territory and jurisdiction that are registered within one year of occurrence</t>
    </r>
    <r>
      <rPr>
        <i/>
        <sz val="11"/>
        <color theme="1"/>
        <rFont val="Calibri"/>
        <family val="2"/>
        <scheme val="minor"/>
      </rPr>
      <t xml:space="preserve"> (=100*(line 1)/(line 8), if (line 8) not available use (line 14)) </t>
    </r>
  </si>
  <si>
    <r>
      <t xml:space="preserve">The following examples refer to Country A where the </t>
    </r>
    <r>
      <rPr>
        <b/>
        <sz val="11"/>
        <color theme="1"/>
        <rFont val="Calibri"/>
        <family val="2"/>
        <scheme val="minor"/>
      </rPr>
      <t>nationally determined</t>
    </r>
    <r>
      <rPr>
        <sz val="11"/>
        <color theme="1"/>
        <rFont val="Calibri"/>
        <family val="2"/>
        <scheme val="minor"/>
      </rPr>
      <t xml:space="preserve"> legally stipulated time period* to register a birth is 3 months.</t>
    </r>
  </si>
  <si>
    <r>
      <t xml:space="preserve">Total number of deaths in the given year registered by the civil registration system </t>
    </r>
    <r>
      <rPr>
        <b/>
        <sz val="11"/>
        <color theme="1"/>
        <rFont val="Calibri"/>
        <family val="2"/>
        <scheme val="minor"/>
      </rPr>
      <t>within one year of occurrence</t>
    </r>
    <r>
      <rPr>
        <sz val="11"/>
        <color theme="1"/>
        <rFont val="Calibri"/>
        <family val="2"/>
        <scheme val="minor"/>
      </rPr>
      <t xml:space="preserve"> (including late death registration)</t>
    </r>
    <r>
      <rPr>
        <i/>
        <sz val="11"/>
        <color theme="1"/>
        <rFont val="Calibri"/>
        <family val="2"/>
        <scheme val="minor"/>
      </rPr>
      <t xml:space="preserve"> (= (line 2)+(line 3))
*Please refer to diagram below for more information on late and delayed registration</t>
    </r>
  </si>
  <si>
    <r>
      <rPr>
        <i/>
        <sz val="11"/>
        <color theme="1"/>
        <rFont val="Calibri"/>
        <family val="2"/>
        <scheme val="minor"/>
      </rPr>
      <t>Of which:</t>
    </r>
    <r>
      <rPr>
        <sz val="11"/>
        <color theme="1"/>
        <rFont val="Calibri"/>
        <family val="2"/>
        <scheme val="minor"/>
      </rPr>
      <t xml:space="preserve"> 
Number of deaths in the given year registered by the civil registration system </t>
    </r>
    <r>
      <rPr>
        <b/>
        <sz val="11"/>
        <color theme="1"/>
        <rFont val="Calibri"/>
        <family val="2"/>
        <scheme val="minor"/>
      </rPr>
      <t xml:space="preserve">within the legally stipulated time period </t>
    </r>
    <r>
      <rPr>
        <i/>
        <sz val="11"/>
        <color theme="1"/>
        <rFont val="Calibri"/>
        <family val="2"/>
        <scheme val="minor"/>
      </rPr>
      <t>(= (line 1)-(line 3))</t>
    </r>
  </si>
  <si>
    <r>
      <rPr>
        <i/>
        <sz val="11"/>
        <color theme="1"/>
        <rFont val="Calibri"/>
        <family val="2"/>
        <scheme val="minor"/>
      </rPr>
      <t>Of which:</t>
    </r>
    <r>
      <rPr>
        <sz val="11"/>
        <color theme="1"/>
        <rFont val="Calibri"/>
        <family val="2"/>
        <scheme val="minor"/>
      </rPr>
      <t xml:space="preserve">
Number of deaths in the given year registered by the civil registration system </t>
    </r>
    <r>
      <rPr>
        <b/>
        <sz val="11"/>
        <color theme="1"/>
        <rFont val="Calibri"/>
        <family val="2"/>
        <scheme val="minor"/>
      </rPr>
      <t>after the legally stipulated time period but within 1 year of occurrence</t>
    </r>
    <r>
      <rPr>
        <sz val="11"/>
        <color theme="1"/>
        <rFont val="Calibri"/>
        <family val="2"/>
        <scheme val="minor"/>
      </rPr>
      <t xml:space="preserve"> (late civil registration) </t>
    </r>
    <r>
      <rPr>
        <i/>
        <sz val="11"/>
        <color theme="1"/>
        <rFont val="Calibri"/>
        <family val="2"/>
        <scheme val="minor"/>
      </rPr>
      <t>(= (line 1)-(line 2))</t>
    </r>
  </si>
  <si>
    <r>
      <t xml:space="preserve">Total number of deaths in the given year registered by the civil registration system </t>
    </r>
    <r>
      <rPr>
        <b/>
        <sz val="11"/>
        <color theme="1"/>
        <rFont val="Calibri"/>
        <family val="2"/>
        <scheme val="minor"/>
      </rPr>
      <t>after 1 year of occurrence*</t>
    </r>
    <r>
      <rPr>
        <sz val="11"/>
        <color theme="1"/>
        <rFont val="Calibri"/>
        <family val="2"/>
        <scheme val="minor"/>
      </rPr>
      <t xml:space="preserve"> (delayed civil registration)
</t>
    </r>
    <r>
      <rPr>
        <i/>
        <sz val="11"/>
        <color theme="1"/>
        <rFont val="Calibri"/>
        <family val="2"/>
        <scheme val="minor"/>
      </rPr>
      <t>*Any deaths registered after 1 year of occurrence is eligible, regardless of how long the delay may be.</t>
    </r>
  </si>
  <si>
    <r>
      <t xml:space="preserve">Total number of deaths in the given year registered by the civil registration system </t>
    </r>
    <r>
      <rPr>
        <b/>
        <sz val="11"/>
        <color theme="1"/>
        <rFont val="Calibri"/>
        <family val="2"/>
        <scheme val="minor"/>
      </rPr>
      <t xml:space="preserve">within one year of occurrence for which a </t>
    </r>
    <r>
      <rPr>
        <b/>
        <sz val="11"/>
        <color rgb="FFC00000"/>
        <rFont val="Calibri"/>
        <family val="2"/>
        <scheme val="minor"/>
      </rPr>
      <t>death certificate was issued</t>
    </r>
    <r>
      <rPr>
        <sz val="11"/>
        <color theme="1"/>
        <rFont val="Calibri"/>
        <family val="2"/>
        <scheme val="minor"/>
      </rPr>
      <t xml:space="preserve"> </t>
    </r>
    <r>
      <rPr>
        <i/>
        <sz val="11"/>
        <color theme="1"/>
        <rFont val="Calibri"/>
        <family val="2"/>
        <scheme val="minor"/>
      </rPr>
      <t>(A death certificate contains minimum information including deceased’s name, date of death, sex, and age)</t>
    </r>
  </si>
  <si>
    <r>
      <t xml:space="preserve">The following examples refer to Country A where the </t>
    </r>
    <r>
      <rPr>
        <b/>
        <sz val="11"/>
        <color theme="1"/>
        <rFont val="Calibri"/>
        <family val="2"/>
        <scheme val="minor"/>
      </rPr>
      <t>nationally determined</t>
    </r>
    <r>
      <rPr>
        <sz val="11"/>
        <color theme="1"/>
        <rFont val="Calibri"/>
        <family val="2"/>
        <scheme val="minor"/>
      </rPr>
      <t xml:space="preserve"> legally stipulated time period* to register a death is 3 months.</t>
    </r>
  </si>
  <si>
    <r>
      <rPr>
        <i/>
        <sz val="11"/>
        <color theme="1"/>
        <rFont val="Calibri"/>
        <family val="2"/>
      </rPr>
      <t xml:space="preserve">Of which:
</t>
    </r>
    <r>
      <rPr>
        <sz val="11"/>
        <color theme="1"/>
        <rFont val="Calibri"/>
        <family val="2"/>
      </rPr>
      <t>Number of deaths occurring in health facilities or with the attention of a medical practitioner with the underlying causes of death coded as</t>
    </r>
    <r>
      <rPr>
        <b/>
        <sz val="11"/>
        <color theme="1"/>
        <rFont val="Calibri"/>
        <family val="2"/>
      </rPr>
      <t xml:space="preserve"> ill-defined or unknown cause</t>
    </r>
    <r>
      <rPr>
        <sz val="11"/>
        <color theme="1"/>
        <rFont val="Calibri"/>
        <family val="2"/>
      </rPr>
      <t xml:space="preserve">*
</t>
    </r>
    <r>
      <rPr>
        <i/>
        <sz val="11"/>
        <color theme="1"/>
        <rFont val="Calibri"/>
        <family val="2"/>
      </rPr>
      <t>*Please refer to the list of ill-defined codes from the WHO ICD manual (version corresponds to the ICD version that you are using)</t>
    </r>
  </si>
  <si>
    <r>
      <t xml:space="preserve">Has your country conducted a standards-based comprehensive assessment of CRVS*? If yes, please briefly describe the methods used.
</t>
    </r>
    <r>
      <rPr>
        <b/>
        <sz val="10"/>
        <rFont val="Calibri"/>
        <family val="2"/>
        <scheme val="minor"/>
      </rPr>
      <t>*Please refer to the "Definitions" tab for more information.</t>
    </r>
  </si>
  <si>
    <r>
      <t xml:space="preserve">If </t>
    </r>
    <r>
      <rPr>
        <b/>
        <u/>
        <sz val="12"/>
        <color rgb="FFC00000"/>
        <rFont val="Calibri"/>
        <family val="2"/>
        <scheme val="minor"/>
      </rPr>
      <t>no</t>
    </r>
    <r>
      <rPr>
        <b/>
        <sz val="12"/>
        <rFont val="Calibri"/>
        <family val="2"/>
        <scheme val="minor"/>
      </rPr>
      <t xml:space="preserve"> to question 4, please answer question 4.1</t>
    </r>
  </si>
  <si>
    <r>
      <t xml:space="preserve">Is CRVS included in your Voluntary National Review (VNR)*? If yes, please provide more information and a link in the comments.
</t>
    </r>
    <r>
      <rPr>
        <sz val="10"/>
        <rFont val="Calibri"/>
        <family val="2"/>
        <scheme val="minor"/>
      </rPr>
      <t>*Please refer to the "Definitions" tab for more information.</t>
    </r>
  </si>
  <si>
    <r>
      <t xml:space="preserve">Are your registration centers and procedures adapted for persons with disabilities*? If so, please explain.
</t>
    </r>
    <r>
      <rPr>
        <sz val="10"/>
        <rFont val="Calibri"/>
        <family val="2"/>
        <scheme val="minor"/>
      </rPr>
      <t>*Please refer to "Definitions" tab for more information.</t>
    </r>
  </si>
  <si>
    <r>
      <t xml:space="preserve">If </t>
    </r>
    <r>
      <rPr>
        <b/>
        <u/>
        <sz val="12"/>
        <color rgb="FFFF0000"/>
        <rFont val="Calibri"/>
        <family val="2"/>
        <scheme val="minor"/>
      </rPr>
      <t>yes</t>
    </r>
    <r>
      <rPr>
        <b/>
        <sz val="12"/>
        <rFont val="Calibri"/>
        <family val="2"/>
        <scheme val="minor"/>
      </rPr>
      <t xml:space="preserve"> to question D.12., please answer question D.12.1.
If </t>
    </r>
    <r>
      <rPr>
        <b/>
        <u/>
        <sz val="12"/>
        <color rgb="FFFF0000"/>
        <rFont val="Calibri"/>
        <family val="2"/>
        <scheme val="minor"/>
      </rPr>
      <t>no</t>
    </r>
    <r>
      <rPr>
        <b/>
        <sz val="12"/>
        <rFont val="Calibri"/>
        <family val="2"/>
        <scheme val="minor"/>
      </rPr>
      <t>, please move to question E.1.</t>
    </r>
  </si>
  <si>
    <r>
      <t xml:space="preserve">If </t>
    </r>
    <r>
      <rPr>
        <b/>
        <u/>
        <sz val="12"/>
        <color rgb="FFFF0000"/>
        <rFont val="Calibri"/>
        <family val="2"/>
        <scheme val="minor"/>
      </rPr>
      <t>yes</t>
    </r>
    <r>
      <rPr>
        <b/>
        <sz val="12"/>
        <rFont val="Calibri"/>
        <family val="2"/>
        <scheme val="minor"/>
      </rPr>
      <t xml:space="preserve"> to question E.3., please answer question E.3.1.-E.3.3.
If </t>
    </r>
    <r>
      <rPr>
        <b/>
        <u/>
        <sz val="12"/>
        <color rgb="FFFF0000"/>
        <rFont val="Calibri"/>
        <family val="2"/>
        <scheme val="minor"/>
      </rPr>
      <t>no</t>
    </r>
    <r>
      <rPr>
        <b/>
        <sz val="12"/>
        <rFont val="Calibri"/>
        <family val="2"/>
        <scheme val="minor"/>
      </rPr>
      <t>, please move to question F.1.</t>
    </r>
  </si>
  <si>
    <t>Non-citizen</t>
  </si>
  <si>
    <t>A non-citizen is a person who has not been recognized as having effective links to a country where he or she is located as recognized by a legitimate State. International law generally leaves to each State the authority to determine who qualifies as a citizen. Citizenship can ordinarily be acquired by being born in the country (known as jus soli or the law of the place), being born to a parent who is a citizen of the country (known as jus sanguinis or the law of blood), naturalization or a combination of these approaches.
There are different groups of non-citizens, including permanent residents, migrants, refugees, asylum-seekers, victims of trafficking, foreign students, temporary visitors, other kinds of nonimmigrants and stateless people. While each of these groups may have rights based on separate legal regimes, the problems faced by most, if not all, noncitizens are very similar.</t>
  </si>
  <si>
    <t>Office of the United Nations High Commissioner for Human Rights
https://www.ohchr.org/sites/default/files/Documents/Publications/noncitizensen.pdf</t>
  </si>
  <si>
    <t>Have you developed an identity management system/population register where birth and death registration records are used to establish and retire the identity of individuals? If yes, please provide more information and link(s) to relevant document(s) in the comments.</t>
  </si>
  <si>
    <t>Sources and Notes</t>
  </si>
  <si>
    <t>Notes and Sources (Please include information on data sources, possible limitations and challenges with the data and relevant links)</t>
  </si>
  <si>
    <t>F.11.</t>
  </si>
  <si>
    <t>Have standard operating procedures for registration of births and deaths been established and disseminated to civil registrars? If yes, please provide more details and link(s) to relevant information/document(s).</t>
  </si>
  <si>
    <t>Is there an established process in your country for checking the quality of cause of death data? If yes, please provide details in the comments.</t>
  </si>
  <si>
    <t>14</t>
  </si>
  <si>
    <t>14.1</t>
  </si>
  <si>
    <t>14.2</t>
  </si>
  <si>
    <t>14.3</t>
  </si>
  <si>
    <r>
      <t xml:space="preserve">3D (adjusted): Percentage of ICD-coded deaths that have an ill-defined cause of death </t>
    </r>
    <r>
      <rPr>
        <i/>
        <sz val="11"/>
        <rFont val="Calibri"/>
        <family val="2"/>
        <scheme val="minor"/>
      </rPr>
      <t>(=100*(line 4)/(line 3))</t>
    </r>
  </si>
  <si>
    <r>
      <t xml:space="preserve">If </t>
    </r>
    <r>
      <rPr>
        <b/>
        <u/>
        <sz val="11"/>
        <color rgb="FFFF0000"/>
        <rFont val="Calibri"/>
        <family val="2"/>
        <scheme val="minor"/>
      </rPr>
      <t>yes</t>
    </r>
    <r>
      <rPr>
        <b/>
        <sz val="11"/>
        <rFont val="Calibri"/>
        <family val="2"/>
        <scheme val="minor"/>
      </rPr>
      <t xml:space="preserve"> to question 18, please answer question 18.1, and 18.2</t>
    </r>
  </si>
  <si>
    <r>
      <t xml:space="preserve">If </t>
    </r>
    <r>
      <rPr>
        <b/>
        <u/>
        <sz val="12"/>
        <color rgb="FFFF0000"/>
        <rFont val="Calibri"/>
        <family val="2"/>
        <scheme val="minor"/>
      </rPr>
      <t>yes</t>
    </r>
    <r>
      <rPr>
        <sz val="12"/>
        <rFont val="Calibri"/>
        <family val="2"/>
        <scheme val="minor"/>
      </rPr>
      <t xml:space="preserve"> </t>
    </r>
    <r>
      <rPr>
        <b/>
        <sz val="12"/>
        <rFont val="Calibri"/>
        <family val="2"/>
        <scheme val="minor"/>
      </rPr>
      <t>to question 1, please answer question 1.1-1.7</t>
    </r>
  </si>
  <si>
    <r>
      <t xml:space="preserve">If </t>
    </r>
    <r>
      <rPr>
        <b/>
        <u/>
        <sz val="12"/>
        <color rgb="FFFF0000"/>
        <rFont val="Calibri"/>
        <family val="2"/>
        <scheme val="minor"/>
      </rPr>
      <t>yes</t>
    </r>
    <r>
      <rPr>
        <sz val="12"/>
        <rFont val="Calibri"/>
        <family val="2"/>
        <scheme val="minor"/>
      </rPr>
      <t xml:space="preserve"> </t>
    </r>
    <r>
      <rPr>
        <b/>
        <sz val="12"/>
        <rFont val="Calibri"/>
        <family val="2"/>
        <scheme val="minor"/>
      </rPr>
      <t xml:space="preserve">to question 2, please answer question 2.1-2.6 and attach a copy of the assessment.
If </t>
    </r>
    <r>
      <rPr>
        <b/>
        <u/>
        <sz val="12"/>
        <color rgb="FFFF0000"/>
        <rFont val="Calibri"/>
        <family val="2"/>
        <scheme val="minor"/>
      </rPr>
      <t>no</t>
    </r>
    <r>
      <rPr>
        <b/>
        <sz val="12"/>
        <rFont val="Calibri"/>
        <family val="2"/>
        <scheme val="minor"/>
      </rPr>
      <t xml:space="preserve"> to question 2, please answer question 2.7</t>
    </r>
  </si>
  <si>
    <r>
      <t xml:space="preserve">If </t>
    </r>
    <r>
      <rPr>
        <b/>
        <u/>
        <sz val="12"/>
        <color rgb="FFFF0000"/>
        <rFont val="Calibri"/>
        <family val="2"/>
        <scheme val="minor"/>
      </rPr>
      <t>yes</t>
    </r>
    <r>
      <rPr>
        <b/>
        <sz val="12"/>
        <rFont val="Calibri"/>
        <family val="2"/>
        <scheme val="minor"/>
      </rPr>
      <t xml:space="preserve"> to question 3, please answer question 3.1-3.5 and attach a copy of the strategy.
If </t>
    </r>
    <r>
      <rPr>
        <b/>
        <u/>
        <sz val="12"/>
        <color rgb="FFFF0000"/>
        <rFont val="Calibri"/>
        <family val="2"/>
        <scheme val="minor"/>
      </rPr>
      <t>no</t>
    </r>
    <r>
      <rPr>
        <b/>
        <sz val="12"/>
        <rFont val="Calibri"/>
        <family val="2"/>
        <scheme val="minor"/>
      </rPr>
      <t xml:space="preserve"> to question 3, please answer question 3.6</t>
    </r>
  </si>
  <si>
    <r>
      <t xml:space="preserve">If </t>
    </r>
    <r>
      <rPr>
        <b/>
        <u/>
        <sz val="12"/>
        <color rgb="FFFF0000"/>
        <rFont val="Calibri"/>
        <family val="2"/>
        <scheme val="minor"/>
      </rPr>
      <t>yes</t>
    </r>
    <r>
      <rPr>
        <b/>
        <sz val="12"/>
        <rFont val="Calibri"/>
        <family val="2"/>
        <scheme val="minor"/>
      </rPr>
      <t xml:space="preserve"> to question 5, please answer question 5.1-5.7 and attach a copy of the inequality assessment report.
If </t>
    </r>
    <r>
      <rPr>
        <b/>
        <u/>
        <sz val="12"/>
        <color rgb="FFFF0000"/>
        <rFont val="Calibri"/>
        <family val="2"/>
        <scheme val="minor"/>
      </rPr>
      <t>no</t>
    </r>
    <r>
      <rPr>
        <b/>
        <sz val="12"/>
        <rFont val="Calibri"/>
        <family val="2"/>
        <scheme val="minor"/>
      </rPr>
      <t xml:space="preserve"> to question 5, please answer question 5.8-5.9</t>
    </r>
  </si>
  <si>
    <r>
      <t xml:space="preserve">Does your country civil registration system allow for the registration of vital events for non-citizens*?
</t>
    </r>
    <r>
      <rPr>
        <sz val="10"/>
        <rFont val="Calibri"/>
        <family val="2"/>
        <scheme val="minor"/>
      </rPr>
      <t>*Please refer to the "Definitions" tab for more information.</t>
    </r>
  </si>
  <si>
    <r>
      <t xml:space="preserve">If </t>
    </r>
    <r>
      <rPr>
        <b/>
        <u/>
        <sz val="11"/>
        <color rgb="FFFF0000"/>
        <rFont val="Calibri"/>
        <family val="2"/>
        <scheme val="minor"/>
      </rPr>
      <t>yes</t>
    </r>
    <r>
      <rPr>
        <b/>
        <sz val="11"/>
        <rFont val="Calibri"/>
        <family val="2"/>
        <scheme val="minor"/>
      </rPr>
      <t xml:space="preserve"> to question 14, please answer question 14.1, 14.2, and 14.3.
If </t>
    </r>
    <r>
      <rPr>
        <b/>
        <u/>
        <sz val="11"/>
        <color rgb="FFFF0000"/>
        <rFont val="Calibri"/>
        <family val="2"/>
        <scheme val="minor"/>
      </rPr>
      <t>no</t>
    </r>
    <r>
      <rPr>
        <b/>
        <sz val="11"/>
        <rFont val="Calibri"/>
        <family val="2"/>
        <scheme val="minor"/>
      </rPr>
      <t>, please move to question 15</t>
    </r>
  </si>
  <si>
    <t>WHO Mortality Database:
https://platform.who.int/mortality/themes/theme-details/MDB/ill-defined-diseases</t>
  </si>
  <si>
    <t>*Enter responses in cells with this colour</t>
  </si>
  <si>
    <r>
      <t xml:space="preserve">Has your country developed a multisectoral, national CRVS strategy*? 
</t>
    </r>
    <r>
      <rPr>
        <b/>
        <sz val="10"/>
        <rFont val="Calibri"/>
        <family val="2"/>
        <scheme val="minor"/>
      </rPr>
      <t>*Please refer to the "Definitions" tab for more information.</t>
    </r>
  </si>
  <si>
    <t>...</t>
  </si>
  <si>
    <t>United Nations Population Division World Population Prospect 2022 Estimates (Compact (most used: estimates and medium projections), Total number of births) https://population.un.org/wpp/Download/Standard/MostUsed/</t>
  </si>
  <si>
    <t>United Nations Population Division World Population Prospect 2022 Estimates (Population by five year age groups – both sexes, 0-4 years) https://population.un.org/wpp/Download/Standard/Population/</t>
  </si>
  <si>
    <t>United Nations Population Division World Population Prospect 2022 Estimates (Compact (most used: estimates and medium projections), Total population, as of July) https://population.un.org/wpp/Download/Standard/MostUsed/</t>
  </si>
  <si>
    <t xml:space="preserve">SDG Indicator 16.9.1: Proportion of children under 5 years of age whose births have been registered with a civil authority UNICEF global databases https://data.unicef.org/topic/child-protection/birth-registration/ This indicator is collected by countries, and will therefore be considered as country data for target 1B if no other data are submitted. Please state data source(s):  </t>
  </si>
  <si>
    <t xml:space="preserve">Target 1B corresponds to SDG Indicator 16.9.1: Proportion of children under 5 years of age whose births have been registered with a civil authority (see Line 19 below). SDG Indicator 16.9.1 is collected by countries, and will therefore be considered as country data for Target 1B if no other data are submitted. 
Data sources: NA </t>
  </si>
  <si>
    <t>Guam</t>
  </si>
  <si>
    <t>Ms. Carolyn Garrido</t>
  </si>
  <si>
    <t>Director</t>
  </si>
  <si>
    <t>Department of Public Health and Social Services</t>
  </si>
  <si>
    <t>carolyn.garrido@dphss.guam.gov</t>
  </si>
  <si>
    <t>Please return by 15 September 2024</t>
  </si>
  <si>
    <t>Questionnaire for the 2025 review of the implementation of the 
Regional Action Framework on CRVS in Asia and the Pacific</t>
  </si>
  <si>
    <t>Questionnaire for the 2025 review of the implementation of the Regional Action Framework on CRVS in Asia and the Pacific</t>
  </si>
  <si>
    <r>
      <t xml:space="preserve">At the 2014 Ministerial Conference, governments agreed upon a timeframe for monitoring and report progress (see below). 
                • 2015    Members and associate members submit responses to the baseline questionnaire to ESCAP
                • 2016    Regional baseline report drafted
</t>
    </r>
    <r>
      <rPr>
        <b/>
        <sz val="11"/>
        <color theme="1" tint="0.249977111117893"/>
        <rFont val="Calibri"/>
        <family val="2"/>
        <scheme val="minor"/>
      </rPr>
      <t xml:space="preserve"> </t>
    </r>
    <r>
      <rPr>
        <sz val="11"/>
        <color theme="1" tint="0.249977111117893"/>
        <rFont val="Calibri"/>
        <family val="2"/>
        <scheme val="minor"/>
      </rPr>
      <t xml:space="preserve">               • 2019    Members and associate members submit responses to the midterm questionnaire to ESCAP
                • 2021    Regional midterm report drafted and regional review is conducted
</t>
    </r>
    <r>
      <rPr>
        <b/>
        <sz val="11"/>
        <color theme="1" tint="0.249977111117893"/>
        <rFont val="Calibri"/>
        <family val="2"/>
        <scheme val="minor"/>
      </rPr>
      <t xml:space="preserve">                •</t>
    </r>
    <r>
      <rPr>
        <b/>
        <u/>
        <sz val="11"/>
        <color theme="1" tint="0.249977111117893"/>
        <rFont val="Calibri"/>
        <family val="2"/>
        <scheme val="minor"/>
      </rPr>
      <t xml:space="preserve"> 2024    Members and associate members submit responses to the final questionnaire to ESCAP
</t>
    </r>
    <r>
      <rPr>
        <b/>
        <sz val="11"/>
        <color theme="1" tint="0.249977111117893"/>
        <rFont val="Calibri"/>
        <family val="2"/>
        <scheme val="minor"/>
      </rPr>
      <t xml:space="preserve">                • </t>
    </r>
    <r>
      <rPr>
        <b/>
        <u/>
        <sz val="11"/>
        <color theme="1" tint="0.249977111117893"/>
        <rFont val="Calibri"/>
        <family val="2"/>
        <scheme val="minor"/>
      </rPr>
      <t xml:space="preserve">2025    2025 report drafted and regional review conducted
</t>
    </r>
  </si>
  <si>
    <t>The third Ministerial Conference on Civil Registration and Vital Statistics in Asia and the Pacific will be held in June 2025 and provide a platform for Ministers from the region to review achievements made throughout the CRVS Decade and decide on the future of CRVS system improvement efforts in the region. There is a strong emphasis on linking CRVS systems improvement inititatives to the global 2030 Agenda for Sustainable Development to leverage existing political commitments and resources.  The 2025 review of the CRVS Decade will provide crucial insights on achievements, challenges, lessons learned, and opportunities to facilitate high-level decision-making at the 2025 Ministerial Conference and directly contribute to the future of CRVS in Asia and the Pacific.</t>
  </si>
  <si>
    <t>Responses to this 2025 review questionnaire will be used to monitor progress in the implementation of the Regional Action Framework since the start of the Decade until 2024. For countries which completed the midterm questionnaire and have nationally-set targets, both the midterm values and targets are pre-filled in the present questionnaire. Please take this as an opportunity to review the figures. For others, ESCAP invites you to take the opportunity of the 2025 review to inform us of your national targets and provide midterm data to ESCAP using this questionnaire. Based on the responses, ESCAP will draft a 2025 regional progress report which will serve as a basis for discussion at the 2025 Ministerial Conference on CRVS in Asia and the Pacific. 
The responses to the 2025 questionnaire will also enable Governments and development partners to identify areas of country-specific challenges to alleviate barriers to civil registration, and design projects to address them. In turn, this will grant relevant ministries and entities the evidence upon which to make request for technical assistance and funding support.</t>
  </si>
  <si>
    <t>Questionnaire for the 2025 Review of the implementation of the Regional Action Framework on CRVS in Asia and the Pacific</t>
  </si>
  <si>
    <t>2025 Review</t>
  </si>
  <si>
    <t>2025 Review
(2024)</t>
  </si>
  <si>
    <t>The Regional Action Framework suggests action areas for Governments to focus and organize efforts towards achieving the goals of the Decade. The Regional Action Framework also list activities to be undertaken in each of the action areas that may be highly relevant to some countries but not to others.
To get an overall picture of the activities that countries have conducted during the Decade to improve their CRVS systems, this table includes questions on specific activities conducted by countries since the proclamation of the Decade in 2014.
At the Ninth Meeting of the Regional Steering Group for Civil Registration and Vital Statistics, members recommended the introduction of "resilience" and "inclusivity" as key themes for the 2025 review of the Asia-Pacific CRVS Decade 2015-2024. ESCAP prepared corresponding background papers showcasing the rationales for including "resilience" and "inclusivity" in the review and proposing a comprehensive list of questions to measure the resilience and inclusivity of a country's CRVS system. Questions on CRVS systems' resilience and inclusivity are integrated in the list below and countries' responses will be used in the drafting of the review report to generate insights on the resilience and inclusivity of CRVS systems in Asia and the Pacific.</t>
  </si>
  <si>
    <t>Source: Guam Office of Vital Statistics. All hospitals (public, private, and military) and birthing centers register birth certificates with the Office of Vital Statistics under the Guam Department of Public Health and Social Services.</t>
  </si>
  <si>
    <t>Source: Guam Office of Vital Statistics death certificates; CDC/NCHS. Based on ICD 10 ill-defined codes (R95-R99)</t>
  </si>
  <si>
    <t xml:space="preserve">Source: Guam Office of Vital Statistics death certificates; CDC/NCHS. Death certificates are registered locally, then are sent to NAPHSIS for national registration. CDC/NCHS provides the coding for underlying cause of death using ICD-10. These data files provided on their website can then be downloaded locally and used as statistical data. </t>
  </si>
  <si>
    <t>ICD-10</t>
  </si>
  <si>
    <t xml:space="preserve">Vital statistics data is consistently collected, however, currently tabulations are made and disseminated according to specific data requests by agencies or programs. Those agencies often disseminate the findings electronically to the public. An annual Vital Statistics Report (book) was previously made, however, efforts are being made to start an electronic, updated version of the report for public domain. </t>
  </si>
  <si>
    <t>Birth and death records are available from the early 1900s, however, it is not currently known when the collaboration and file sharing with NAPHSIS began</t>
  </si>
  <si>
    <t>Vital events such as births and deaths are legally required to be registered, and most of the responsibility falls on the hospitals to produce the certificates to be registered with the health department. These certificates are to at least have the minimum required information. The population groups that may be less likely to pick up their vital records or provide accompanying information are those who usually experience a lack of transportation, are unhoused or lack adequate shelter, receive low wages and/or are the primary wage earner, are non-citizens, and may experience language barrier issues.</t>
  </si>
  <si>
    <t>All registered birth certificates are given a State File ID with a 3-digit birth area code (160 for Guam), the year of birth, and 6-digit sequential number.</t>
  </si>
  <si>
    <t>Late registration (more than a year after birth occurred) has a fee of $10, not including the issuance of certificate</t>
  </si>
  <si>
    <t>Late registration (more than a year after death occurred) has a fee of $10, not including the issuance of certificate</t>
  </si>
  <si>
    <t>Birth &amp; death: Proof of event occurring in Guam (i.e., certificate from the hospital). Marriage: Valid photo ID, marriage application, birth certificates, affidavit of foreign birth (if necessary), proof of dissolution of previous marriage if not the first</t>
  </si>
  <si>
    <t>Yes: Birth, death, marriage, adoption, paternity, or other vital event that occurs in the Territory of Guam. No: Events, especially births, that have occurred elsewhere. The event has to have taken place in Guam to be registered.</t>
  </si>
  <si>
    <t>Marriage: Required affidavit of foreign birth if individual was born outside of the United States of America</t>
  </si>
  <si>
    <t xml:space="preserve">Standard Operating Procedures along with copies of ___ laws in the local office of vital statistics. </t>
  </si>
  <si>
    <t>Unknown if specific legal stipulation under 1 year of event</t>
  </si>
  <si>
    <t xml:space="preserve">Source: Guam Office of Vital Statistics registered death certificates. All deaths occurring in the island are required to be certified by a medical practicioner and registered with the health department. These counts represent deaths occurring in healthcare facilities, as well as those "dead on arrival" (must be certified deceased by a medical professional). They do not represent deaths occurring at home or at another address unrelated to health facilities unless certified by the chief medical examiner. </t>
  </si>
  <si>
    <t>Unknown if specific legal stipulation under 1 year of event; deaths are normally reported once they occur or are discovered</t>
  </si>
  <si>
    <t>Source: Guam Office of Vital Statistics birth certificates. Currently, no available estimations of birth certificates issued prior to year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</si>
</sst>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_(* #,##0_);_(* \(#,##0\);_(* &quot;-&quot;??_);_(@_)"/>
    <numFmt numFmtId="166" formatCode="0.0"/>
  </numFmts>
  <fonts count="69">
    <font>
      <sz val="11"/>
      <color theme="1"/>
      <name val="Calibri"/>
      <family val="2"/>
      <scheme val="minor"/>
    </font>
    <font>
      <sz val="11"/>
      <color theme="1" tint="0.249977111117893"/>
      <name val="Calibri"/>
      <family val="2"/>
      <scheme val="minor"/>
    </font>
    <font>
      <sz val="15"/>
      <color rgb="FF305496"/>
      <name val="Calibri"/>
      <family val="2"/>
      <scheme val="minor"/>
    </font>
    <font>
      <b/>
      <sz val="15"/>
      <color rgb="FF203764"/>
      <name val="Calibri"/>
      <family val="2"/>
      <scheme val="minor"/>
    </font>
    <font>
      <b/>
      <sz val="15"/>
      <color theme="4" tint="-0.499984740745262"/>
      <name val="Calibri"/>
      <family val="2"/>
      <scheme val="minor"/>
    </font>
    <font>
      <b/>
      <u/>
      <sz val="12"/>
      <color rgb="FF0000FF"/>
      <name val="Arial"/>
      <family val="2"/>
    </font>
    <font>
      <b/>
      <sz val="12"/>
      <color theme="1"/>
      <name val="Calibri"/>
      <family val="2"/>
      <scheme val="minor"/>
    </font>
    <font>
      <sz val="11"/>
      <color theme="1"/>
      <name val="Calibri"/>
      <family val="2"/>
      <scheme val="minor"/>
    </font>
    <font>
      <u/>
      <sz val="11"/>
      <color theme="10"/>
      <name val="Calibri"/>
      <family val="2"/>
      <scheme val="minor"/>
    </font>
    <font>
      <b/>
      <sz val="12"/>
      <color theme="1" tint="0.249977111117893"/>
      <name val="Calibri"/>
      <family val="2"/>
      <scheme val="minor"/>
    </font>
    <font>
      <sz val="12"/>
      <color theme="1"/>
      <name val="Calibri"/>
      <family val="2"/>
      <scheme val="minor"/>
    </font>
    <font>
      <sz val="15"/>
      <color rgb="FF1F4D78"/>
      <name val="Calibri"/>
      <family val="2"/>
      <scheme val="minor"/>
    </font>
    <font>
      <sz val="11"/>
      <color theme="1"/>
      <name val="Calibri "/>
    </font>
    <font>
      <b/>
      <sz val="15"/>
      <color theme="1"/>
      <name val="Calibri"/>
      <family val="2"/>
      <scheme val="minor"/>
    </font>
    <font>
      <sz val="11"/>
      <color theme="1"/>
      <name val="Calibri"/>
      <family val="2"/>
    </font>
    <font>
      <b/>
      <sz val="16"/>
      <color theme="1"/>
      <name val="Calibri"/>
      <family val="2"/>
      <scheme val="minor"/>
    </font>
    <font>
      <b/>
      <sz val="12"/>
      <color rgb="FF1F4D78"/>
      <name val="Calibri"/>
      <family val="2"/>
      <scheme val="minor"/>
    </font>
    <font>
      <sz val="15"/>
      <color theme="4" tint="-0.249977111117893"/>
      <name val="Calibri"/>
      <family val="2"/>
      <scheme val="minor"/>
    </font>
    <font>
      <b/>
      <sz val="12"/>
      <color rgb="FF1F4D78"/>
      <name val="Calibri Light"/>
      <family val="2"/>
    </font>
    <font>
      <b/>
      <sz val="12"/>
      <color theme="1" tint="0.249977111117893"/>
      <name val="Calibri Light"/>
      <family val="2"/>
    </font>
    <font>
      <b/>
      <sz val="14"/>
      <color theme="4" tint="-0.499984740745262"/>
      <name val="Calibri"/>
      <family val="2"/>
      <scheme val="minor"/>
    </font>
    <font>
      <sz val="14"/>
      <color theme="4" tint="-0.249977111117893"/>
      <name val="Calibri"/>
      <family val="2"/>
      <scheme val="minor"/>
    </font>
    <font>
      <sz val="14"/>
      <color theme="1"/>
      <name val="Calibri"/>
      <family val="2"/>
      <scheme val="minor"/>
    </font>
    <font>
      <b/>
      <sz val="11"/>
      <color rgb="FF1F4D78"/>
      <name val="Calibri"/>
      <family val="2"/>
      <scheme val="minor"/>
    </font>
    <font>
      <b/>
      <sz val="12"/>
      <color theme="1" tint="0.34998626667073579"/>
      <name val="Calibri"/>
      <family val="2"/>
      <scheme val="minor"/>
    </font>
    <font>
      <i/>
      <sz val="11"/>
      <color theme="1" tint="0.249977111117893"/>
      <name val="Calibri"/>
      <family val="2"/>
      <scheme val="minor"/>
    </font>
    <font>
      <sz val="11"/>
      <color theme="1" tint="0.14999847407452621"/>
      <name val="Calibri"/>
      <family val="2"/>
      <scheme val="minor"/>
    </font>
    <font>
      <i/>
      <sz val="11"/>
      <color theme="1" tint="0.14999847407452621"/>
      <name val="Calibri"/>
      <family val="2"/>
      <scheme val="minor"/>
    </font>
    <font>
      <i/>
      <sz val="15"/>
      <color theme="1"/>
      <name val="Calibri"/>
      <family val="2"/>
      <scheme val="minor"/>
    </font>
    <font>
      <b/>
      <i/>
      <sz val="15"/>
      <color theme="1"/>
      <name val="Calibri"/>
      <family val="2"/>
      <scheme val="minor"/>
    </font>
    <font>
      <i/>
      <sz val="11"/>
      <color theme="1"/>
      <name val="Calibri"/>
      <family val="2"/>
      <scheme val="minor"/>
    </font>
    <font>
      <sz val="11"/>
      <color theme="0"/>
      <name val="Calibri"/>
      <family val="2"/>
      <scheme val="minor"/>
    </font>
    <font>
      <b/>
      <sz val="11"/>
      <color theme="1"/>
      <name val="Calibri"/>
      <family val="2"/>
      <scheme val="minor"/>
    </font>
    <font>
      <i/>
      <sz val="12"/>
      <color theme="1"/>
      <name val="Calibri"/>
      <family val="2"/>
      <scheme val="minor"/>
    </font>
    <font>
      <b/>
      <i/>
      <sz val="12"/>
      <color theme="1"/>
      <name val="Calibri"/>
      <family val="2"/>
      <scheme val="minor"/>
    </font>
    <font>
      <sz val="12"/>
      <color theme="8" tint="-0.249977111117893"/>
      <name val="Calibri"/>
      <family val="2"/>
      <scheme val="minor"/>
    </font>
    <font>
      <b/>
      <sz val="12"/>
      <color theme="8" tint="-0.499984740745262"/>
      <name val="Calibri"/>
      <family val="2"/>
      <scheme val="minor"/>
    </font>
    <font>
      <sz val="11"/>
      <color theme="0" tint="-4.9989318521683403E-2"/>
      <name val="Calibri"/>
      <family val="2"/>
      <scheme val="minor"/>
    </font>
    <font>
      <b/>
      <sz val="10"/>
      <color theme="1"/>
      <name val="Calibri"/>
      <family val="2"/>
      <scheme val="minor"/>
    </font>
    <font>
      <sz val="11"/>
      <color theme="1"/>
      <name val="Calibri"/>
      <family val="2"/>
    </font>
    <font>
      <b/>
      <sz val="12"/>
      <color rgb="FFFF0000"/>
      <name val="Calibri"/>
      <family val="2"/>
      <scheme val="minor"/>
    </font>
    <font>
      <b/>
      <sz val="12"/>
      <color theme="0"/>
      <name val="Calibri"/>
      <family val="2"/>
      <scheme val="minor"/>
    </font>
    <font>
      <b/>
      <sz val="12"/>
      <color theme="4" tint="-0.249977111117893"/>
      <name val="Calibri"/>
      <family val="2"/>
      <scheme val="minor"/>
    </font>
    <font>
      <b/>
      <sz val="14"/>
      <color theme="1"/>
      <name val="Calibri"/>
      <family val="2"/>
      <scheme val="minor"/>
    </font>
    <font>
      <sz val="12"/>
      <color theme="0"/>
      <name val="Calibri"/>
      <family val="2"/>
      <scheme val="minor"/>
    </font>
    <font>
      <b/>
      <i/>
      <u/>
      <sz val="12"/>
      <color theme="1"/>
      <name val="Calibri"/>
      <family val="2"/>
      <scheme val="minor"/>
    </font>
    <font>
      <sz val="12"/>
      <color rgb="FFFF0000"/>
      <name val="Calibri"/>
      <family val="2"/>
      <scheme val="minor"/>
    </font>
    <font>
      <b/>
      <i/>
      <sz val="12"/>
      <color rgb="FFFF0000"/>
      <name val="Calibri"/>
      <family val="2"/>
      <scheme val="minor"/>
    </font>
    <font>
      <i/>
      <sz val="14"/>
      <color theme="1"/>
      <name val="Calibri"/>
      <family val="2"/>
      <scheme val="minor"/>
    </font>
    <font>
      <u/>
      <sz val="11"/>
      <color theme="1" tint="0.249977111117893"/>
      <name val="Calibri"/>
      <family val="2"/>
      <scheme val="minor"/>
    </font>
    <font>
      <i/>
      <sz val="12"/>
      <name val="Calibri"/>
      <family val="2"/>
      <scheme val="minor"/>
    </font>
    <font>
      <b/>
      <i/>
      <sz val="12"/>
      <name val="Calibri"/>
      <family val="2"/>
      <scheme val="minor"/>
    </font>
    <font>
      <b/>
      <i/>
      <sz val="11"/>
      <color theme="1"/>
      <name val="Calibri"/>
      <family val="2"/>
      <scheme val="minor"/>
    </font>
    <font>
      <b/>
      <sz val="11"/>
      <color theme="1" tint="0.249977111117893"/>
      <name val="Calibri"/>
      <family val="2"/>
      <scheme val="minor"/>
    </font>
    <font>
      <b/>
      <u/>
      <sz val="11"/>
      <color theme="1" tint="0.249977111117893"/>
      <name val="Calibri"/>
      <family val="2"/>
      <scheme val="minor"/>
    </font>
    <font>
      <sz val="11"/>
      <name val="Calibri"/>
      <family val="2"/>
      <scheme val="minor"/>
    </font>
    <font>
      <b/>
      <sz val="11"/>
      <color rgb="FFC00000"/>
      <name val="Calibri"/>
      <family val="2"/>
      <scheme val="minor"/>
    </font>
    <font>
      <u/>
      <sz val="11"/>
      <color theme="1"/>
      <name val="Calibri"/>
      <family val="2"/>
      <scheme val="minor"/>
    </font>
    <font>
      <i/>
      <sz val="11"/>
      <color theme="1"/>
      <name val="Calibri"/>
      <family val="2"/>
    </font>
    <font>
      <b/>
      <sz val="11"/>
      <color theme="1"/>
      <name val="Calibri"/>
      <family val="2"/>
    </font>
    <font>
      <b/>
      <sz val="10"/>
      <name val="Calibri"/>
      <family val="2"/>
      <scheme val="minor"/>
    </font>
    <font>
      <b/>
      <u/>
      <sz val="12"/>
      <color rgb="FFC00000"/>
      <name val="Calibri"/>
      <family val="2"/>
      <scheme val="minor"/>
    </font>
    <font>
      <b/>
      <sz val="12"/>
      <name val="Calibri"/>
      <family val="2"/>
      <scheme val="minor"/>
    </font>
    <font>
      <sz val="10"/>
      <name val="Calibri"/>
      <family val="2"/>
      <scheme val="minor"/>
    </font>
    <font>
      <b/>
      <u/>
      <sz val="12"/>
      <color rgb="FFFF0000"/>
      <name val="Calibri"/>
      <family val="2"/>
      <scheme val="minor"/>
    </font>
    <font>
      <i/>
      <sz val="11"/>
      <name val="Calibri"/>
      <family val="2"/>
      <scheme val="minor"/>
    </font>
    <font>
      <b/>
      <u/>
      <sz val="11"/>
      <color rgb="FFFF0000"/>
      <name val="Calibri"/>
      <family val="2"/>
      <scheme val="minor"/>
    </font>
    <font>
      <b/>
      <sz val="11"/>
      <name val="Calibri"/>
      <family val="2"/>
      <scheme val="minor"/>
    </font>
    <font>
      <sz val="12"/>
      <name val="Calibri"/>
      <family val="2"/>
      <scheme val="minor"/>
    </font>
  </fonts>
  <fills count="13">
    <fill>
      <patternFill patternType="none"/>
    </fill>
    <fill>
      <patternFill patternType="gray125"/>
    </fill>
    <fill>
      <patternFill patternType="solid">
        <fgColor rgb="FF9BC2E6"/>
        <bgColor indexed="64"/>
      </patternFill>
    </fill>
    <fill>
      <patternFill patternType="solid">
        <fgColor theme="8" tint="0.39997558519241921"/>
        <bgColor indexed="64"/>
      </patternFill>
    </fill>
    <fill>
      <patternFill patternType="solid">
        <fgColor rgb="FFFDB833"/>
        <bgColor indexed="64"/>
      </patternFill>
    </fill>
    <fill>
      <patternFill patternType="solid">
        <fgColor theme="8" tint="0.79998168889431442"/>
        <bgColor indexed="64"/>
      </patternFill>
    </fill>
    <fill>
      <patternFill patternType="solid">
        <fgColor theme="0"/>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bgColor indexed="64"/>
      </patternFill>
    </fill>
  </fills>
  <borders count="54">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2" tint="-0.24994659260841701"/>
      </left>
      <right/>
      <top style="thin">
        <color theme="2" tint="-0.24994659260841701"/>
      </top>
      <bottom style="thin">
        <color theme="2" tint="-0.24994659260841701"/>
      </bottom>
      <diagonal/>
    </border>
    <border>
      <left/>
      <right/>
      <top style="thin">
        <color theme="2" tint="-0.24994659260841701"/>
      </top>
      <bottom style="thin">
        <color theme="2" tint="-0.24994659260841701"/>
      </bottom>
      <diagonal/>
    </border>
    <border>
      <left/>
      <right style="thin">
        <color theme="2" tint="-0.24994659260841701"/>
      </right>
      <top style="thin">
        <color theme="2" tint="-0.24994659260841701"/>
      </top>
      <bottom style="thin">
        <color theme="2" tint="-0.24994659260841701"/>
      </bottom>
      <diagonal/>
    </border>
    <border>
      <left style="thin">
        <color theme="2" tint="-0.24994659260841701"/>
      </left>
      <right/>
      <top style="thin">
        <color theme="2" tint="-0.24994659260841701"/>
      </top>
      <bottom/>
      <diagonal/>
    </border>
    <border>
      <left style="thin">
        <color theme="2" tint="-0.24994659260841701"/>
      </left>
      <right/>
      <top/>
      <bottom/>
      <diagonal/>
    </border>
    <border>
      <left/>
      <right style="thin">
        <color theme="2" tint="-0.24994659260841701"/>
      </right>
      <top/>
      <bottom/>
      <diagonal/>
    </border>
    <border>
      <left style="thin">
        <color theme="2" tint="-0.24994659260841701"/>
      </left>
      <right/>
      <top/>
      <bottom style="thin">
        <color theme="2" tint="-0.24994659260841701"/>
      </bottom>
      <diagonal/>
    </border>
    <border>
      <left/>
      <right/>
      <top/>
      <bottom style="thin">
        <color theme="2" tint="-0.24994659260841701"/>
      </bottom>
      <diagonal/>
    </border>
    <border>
      <left/>
      <right style="thin">
        <color theme="2" tint="-0.24994659260841701"/>
      </right>
      <top/>
      <bottom style="thin">
        <color theme="2" tint="-0.24994659260841701"/>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theme="2" tint="-0.24994659260841701"/>
      </left>
      <right style="thin">
        <color theme="2" tint="-0.24994659260841701"/>
      </right>
      <top style="thin">
        <color theme="2" tint="-0.24994659260841701"/>
      </top>
      <bottom/>
      <diagonal/>
    </border>
    <border>
      <left style="dashed">
        <color auto="1"/>
      </left>
      <right style="thin">
        <color auto="1"/>
      </right>
      <top style="thin">
        <color auto="1"/>
      </top>
      <bottom style="thin">
        <color auto="1"/>
      </bottom>
      <diagonal/>
    </border>
    <border>
      <left/>
      <right/>
      <top style="thin">
        <color indexed="64"/>
      </top>
      <bottom style="thin">
        <color indexed="64"/>
      </bottom>
      <diagonal/>
    </border>
    <border>
      <left style="thin">
        <color auto="1"/>
      </left>
      <right style="dashed">
        <color auto="1"/>
      </right>
      <top style="thin">
        <color auto="1"/>
      </top>
      <bottom style="thin">
        <color auto="1"/>
      </bottom>
      <diagonal/>
    </border>
    <border>
      <left style="dashed">
        <color auto="1"/>
      </left>
      <right/>
      <top style="thin">
        <color auto="1"/>
      </top>
      <bottom style="thin">
        <color auto="1"/>
      </bottom>
      <diagonal/>
    </border>
    <border>
      <left style="dashed">
        <color auto="1"/>
      </left>
      <right style="dashed">
        <color auto="1"/>
      </right>
      <top style="thin">
        <color auto="1"/>
      </top>
      <bottom style="thin">
        <color auto="1"/>
      </bottom>
      <diagonal/>
    </border>
    <border>
      <left/>
      <right style="dashed">
        <color auto="1"/>
      </right>
      <top style="thin">
        <color auto="1"/>
      </top>
      <bottom style="thin">
        <color auto="1"/>
      </bottom>
      <diagonal/>
    </border>
    <border>
      <left style="dashed">
        <color auto="1"/>
      </left>
      <right style="thin">
        <color auto="1"/>
      </right>
      <top style="thin">
        <color auto="1"/>
      </top>
      <bottom style="thick">
        <color theme="3"/>
      </bottom>
      <diagonal/>
    </border>
    <border>
      <left style="dashed">
        <color indexed="64"/>
      </left>
      <right style="thin">
        <color theme="1"/>
      </right>
      <top style="thin">
        <color indexed="64"/>
      </top>
      <bottom style="thin">
        <color auto="1"/>
      </bottom>
      <diagonal/>
    </border>
    <border>
      <left style="dashed">
        <color indexed="64"/>
      </left>
      <right style="thin">
        <color theme="1"/>
      </right>
      <top style="thin">
        <color indexed="64"/>
      </top>
      <bottom/>
      <diagonal/>
    </border>
    <border>
      <left style="thick">
        <color theme="3"/>
      </left>
      <right style="thick">
        <color theme="3"/>
      </right>
      <top style="thin">
        <color auto="1"/>
      </top>
      <bottom/>
      <diagonal/>
    </border>
    <border>
      <left/>
      <right style="thin">
        <color indexed="64"/>
      </right>
      <top style="thin">
        <color indexed="64"/>
      </top>
      <bottom/>
      <diagonal/>
    </border>
    <border>
      <left style="thin">
        <color indexed="64"/>
      </left>
      <right style="thin">
        <color theme="1"/>
      </right>
      <top style="thin">
        <color indexed="64"/>
      </top>
      <bottom/>
      <diagonal/>
    </border>
    <border>
      <left/>
      <right style="thin">
        <color theme="1"/>
      </right>
      <top style="thin">
        <color indexed="64"/>
      </top>
      <bottom/>
      <diagonal/>
    </border>
    <border>
      <left style="thin">
        <color indexed="64"/>
      </left>
      <right style="thin">
        <color theme="1"/>
      </right>
      <top/>
      <bottom style="thin">
        <color auto="1"/>
      </bottom>
      <diagonal/>
    </border>
    <border>
      <left/>
      <right style="thin">
        <color theme="1"/>
      </right>
      <top/>
      <bottom style="thin">
        <color auto="1"/>
      </bottom>
      <diagonal/>
    </border>
    <border>
      <left style="thin">
        <color auto="1"/>
      </left>
      <right style="thin">
        <color auto="1"/>
      </right>
      <top style="thin">
        <color auto="1"/>
      </top>
      <bottom/>
      <diagonal/>
    </border>
    <border>
      <left style="thin">
        <color auto="1"/>
      </left>
      <right style="dashed">
        <color auto="1"/>
      </right>
      <top style="thin">
        <color auto="1"/>
      </top>
      <bottom/>
      <diagonal/>
    </border>
    <border>
      <left style="dashed">
        <color auto="1"/>
      </left>
      <right style="dashed">
        <color auto="1"/>
      </right>
      <top style="thin">
        <color auto="1"/>
      </top>
      <bottom/>
      <diagonal/>
    </border>
    <border>
      <left style="dashed">
        <color auto="1"/>
      </left>
      <right/>
      <top style="thin">
        <color auto="1"/>
      </top>
      <bottom/>
      <diagonal/>
    </border>
    <border>
      <left style="thick">
        <color theme="3"/>
      </left>
      <right style="thick">
        <color theme="3"/>
      </right>
      <top style="thick">
        <color theme="3"/>
      </top>
      <bottom style="thin">
        <color auto="1"/>
      </bottom>
      <diagonal/>
    </border>
    <border>
      <left style="dashed">
        <color indexed="64"/>
      </left>
      <right style="thin">
        <color indexed="64"/>
      </right>
      <top style="thin">
        <color indexed="64"/>
      </top>
      <bottom/>
      <diagonal/>
    </border>
    <border>
      <left style="thick">
        <color theme="3"/>
      </left>
      <right/>
      <top style="thin">
        <color indexed="64"/>
      </top>
      <bottom style="thin">
        <color indexed="64"/>
      </bottom>
      <diagonal/>
    </border>
    <border>
      <left/>
      <right style="thin">
        <color indexed="64"/>
      </right>
      <top/>
      <bottom style="thin">
        <color indexed="64"/>
      </bottom>
      <diagonal/>
    </border>
    <border>
      <left/>
      <right/>
      <top/>
      <bottom style="thin">
        <color auto="1"/>
      </bottom>
      <diagonal/>
    </border>
    <border>
      <left/>
      <right/>
      <top style="thin">
        <color indexed="64"/>
      </top>
      <bottom/>
      <diagonal/>
    </border>
    <border>
      <left/>
      <right/>
      <top style="thick">
        <color theme="3"/>
      </top>
      <bottom/>
      <diagonal/>
    </border>
    <border>
      <left style="thick">
        <color theme="3"/>
      </left>
      <right style="thick">
        <color theme="3"/>
      </right>
      <top style="thin">
        <color auto="1"/>
      </top>
      <bottom style="thin">
        <color auto="1"/>
      </bottom>
      <diagonal/>
    </border>
    <border>
      <left style="thin">
        <color auto="1"/>
      </left>
      <right style="thin">
        <color auto="1"/>
      </right>
      <top/>
      <bottom style="thin">
        <color auto="1"/>
      </bottom>
      <diagonal/>
    </border>
    <border>
      <left style="thick">
        <color theme="3"/>
      </left>
      <right style="thick">
        <color theme="3"/>
      </right>
      <top style="thin">
        <color auto="1"/>
      </top>
      <bottom style="thick">
        <color theme="3"/>
      </bottom>
      <diagonal/>
    </border>
    <border>
      <left style="thin">
        <color indexed="64"/>
      </left>
      <right/>
      <top style="thin">
        <color indexed="64"/>
      </top>
      <bottom/>
      <diagonal/>
    </border>
    <border>
      <left style="thin">
        <color auto="1"/>
      </left>
      <right/>
      <top/>
      <bottom style="thin">
        <color auto="1"/>
      </bottom>
      <diagonal/>
    </border>
    <border>
      <left style="thick">
        <color theme="3"/>
      </left>
      <right style="thick">
        <color theme="3"/>
      </right>
      <top/>
      <bottom style="thin">
        <color auto="1"/>
      </bottom>
      <diagonal/>
    </border>
    <border>
      <left style="thin">
        <color indexed="64"/>
      </left>
      <right/>
      <top/>
      <bottom/>
      <diagonal/>
    </border>
    <border>
      <left style="thin">
        <color theme="1"/>
      </left>
      <right style="thin">
        <color theme="1"/>
      </right>
      <top style="thin">
        <color theme="1"/>
      </top>
      <bottom/>
      <diagonal/>
    </border>
    <border>
      <left style="thin">
        <color theme="1"/>
      </left>
      <right style="thin">
        <color theme="1"/>
      </right>
      <top/>
      <bottom style="thin">
        <color auto="1"/>
      </bottom>
      <diagonal/>
    </border>
    <border>
      <left style="thin">
        <color theme="1"/>
      </left>
      <right style="thin">
        <color theme="1"/>
      </right>
      <top style="thin">
        <color auto="1"/>
      </top>
      <bottom style="thin">
        <color auto="1"/>
      </bottom>
      <diagonal/>
    </border>
    <border>
      <left style="thin">
        <color theme="1"/>
      </left>
      <right style="thin">
        <color theme="1"/>
      </right>
      <top style="thin">
        <color auto="1"/>
      </top>
      <bottom style="thick">
        <color theme="3"/>
      </bottom>
      <diagonal/>
    </border>
    <border>
      <left/>
      <right style="thin">
        <color auto="1"/>
      </right>
      <top style="thin">
        <color theme="1"/>
      </top>
      <bottom/>
      <diagonal/>
    </border>
    <border>
      <left style="thin">
        <color theme="1"/>
      </left>
      <right style="thin">
        <color theme="1"/>
      </right>
      <top style="thin">
        <color auto="1"/>
      </top>
      <bottom/>
      <diagonal/>
    </border>
  </borders>
  <cellStyleXfs count="1">
    <xf numFmtId="0" fontId="0" fillId="0" borderId="0"/>
  </cellStyleXfs>
  <cellXfs count="477">
    <xf numFmtId="0" fontId="0" fillId="0" borderId="0" xfId="0"/>
    <xf numFmtId="0" fontId="1" fillId="0" borderId="1" xfId="0" applyFont="1" applyBorder="1" applyAlignment="1">
      <alignment horizontal="left" vertical="top" wrapText="1"/>
    </xf>
    <xf numFmtId="49" fontId="10" fillId="0" borderId="0" xfId="0" applyNumberFormat="1" applyFont="1" applyAlignment="1">
      <alignment horizontal="left" vertical="top"/>
    </xf>
    <xf numFmtId="0" fontId="11" fillId="0" borderId="0" xfId="0" applyFont="1"/>
    <xf numFmtId="49" fontId="6" fillId="3" borderId="1" xfId="0" applyNumberFormat="1" applyFont="1" applyFill="1" applyBorder="1" applyAlignment="1">
      <alignment horizontal="left" vertical="top"/>
    </xf>
    <xf numFmtId="49" fontId="12" fillId="0" borderId="1" xfId="0" applyNumberFormat="1" applyFont="1" applyBorder="1" applyAlignment="1">
      <alignment horizontal="left" vertical="top" wrapText="1"/>
    </xf>
    <xf numFmtId="0" fontId="13" fillId="0" borderId="0" xfId="0" applyFont="1" applyAlignment="1">
      <alignment horizontal="left" vertical="top" wrapText="1"/>
    </xf>
    <xf numFmtId="0" fontId="15" fillId="4" borderId="0" xfId="0" applyFont="1" applyFill="1" applyAlignment="1">
      <alignment vertical="top"/>
    </xf>
    <xf numFmtId="0" fontId="14" fillId="4" borderId="0" xfId="0" applyFont="1" applyFill="1" applyAlignment="1">
      <alignment vertical="top"/>
    </xf>
    <xf numFmtId="0" fontId="16" fillId="0" borderId="0" xfId="0" applyFont="1" applyAlignment="1">
      <alignment vertical="top"/>
    </xf>
    <xf numFmtId="0" fontId="17" fillId="0" borderId="0" xfId="0" applyFont="1" applyAlignment="1">
      <alignment vertical="top"/>
    </xf>
    <xf numFmtId="49" fontId="14" fillId="0" borderId="0" xfId="0" applyNumberFormat="1" applyFont="1" applyAlignment="1">
      <alignment vertical="top"/>
    </xf>
    <xf numFmtId="0" fontId="10" fillId="0" borderId="0" xfId="0" applyFont="1" applyAlignment="1">
      <alignment vertical="top"/>
    </xf>
    <xf numFmtId="0" fontId="16" fillId="0" borderId="0" xfId="0" applyFont="1" applyAlignment="1">
      <alignment vertical="top"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horizontal="left" vertical="top" wrapText="1"/>
    </xf>
    <xf numFmtId="0" fontId="21" fillId="0" borderId="0" xfId="0" applyFont="1" applyAlignment="1">
      <alignment vertical="top"/>
    </xf>
    <xf numFmtId="0" fontId="22" fillId="0" borderId="0" xfId="0" applyFont="1" applyAlignment="1">
      <alignment vertical="top"/>
    </xf>
    <xf numFmtId="49" fontId="1" fillId="0" borderId="0" xfId="0" applyNumberFormat="1" applyFont="1" applyAlignment="1">
      <alignment horizontal="left" vertical="top" wrapText="1"/>
    </xf>
    <xf numFmtId="49" fontId="1" fillId="0" borderId="0" xfId="0" applyNumberFormat="1" applyFont="1" applyAlignment="1">
      <alignment horizontal="left" vertical="top"/>
    </xf>
    <xf numFmtId="0" fontId="19" fillId="0" borderId="0" xfId="0" applyFont="1"/>
    <xf numFmtId="0" fontId="23" fillId="0" borderId="0" xfId="0" applyFont="1" applyAlignment="1">
      <alignment horizontal="left" vertical="top" wrapText="1"/>
    </xf>
    <xf numFmtId="0" fontId="24" fillId="5" borderId="14" xfId="0" applyFont="1" applyFill="1" applyBorder="1" applyAlignment="1">
      <alignment horizontal="left" vertical="top" wrapText="1"/>
    </xf>
    <xf numFmtId="0" fontId="1" fillId="0" borderId="14" xfId="0" applyFont="1" applyBorder="1" applyAlignment="1">
      <alignment horizontal="left" vertical="top" wrapText="1"/>
    </xf>
    <xf numFmtId="0" fontId="25" fillId="0" borderId="14" xfId="0" applyFont="1" applyBorder="1" applyAlignment="1">
      <alignment horizontal="left" vertical="top" wrapText="1"/>
    </xf>
    <xf numFmtId="0" fontId="25" fillId="0" borderId="1" xfId="0" applyFont="1" applyBorder="1" applyAlignment="1">
      <alignment horizontal="left" vertical="top" wrapText="1"/>
    </xf>
    <xf numFmtId="0" fontId="24" fillId="5" borderId="1" xfId="0" applyFont="1" applyFill="1" applyBorder="1" applyAlignment="1">
      <alignment horizontal="left" vertical="top" wrapText="1"/>
    </xf>
    <xf numFmtId="0" fontId="26" fillId="0" borderId="13" xfId="0" applyFont="1" applyBorder="1" applyAlignment="1">
      <alignment horizontal="center" vertical="top" wrapText="1"/>
    </xf>
    <xf numFmtId="0" fontId="26" fillId="0" borderId="13" xfId="0" applyFont="1" applyBorder="1" applyAlignment="1">
      <alignment horizontal="left" vertical="top" wrapText="1"/>
    </xf>
    <xf numFmtId="0" fontId="27" fillId="0" borderId="13" xfId="0" applyFont="1" applyBorder="1" applyAlignment="1">
      <alignment horizontal="left" vertical="top" wrapText="1"/>
    </xf>
    <xf numFmtId="0" fontId="28" fillId="0" borderId="0" xfId="0" applyFont="1" applyAlignment="1">
      <alignment vertical="top"/>
    </xf>
    <xf numFmtId="0" fontId="29" fillId="0" borderId="0" xfId="0" applyFont="1" applyAlignment="1">
      <alignment horizontal="left" vertical="top" wrapText="1"/>
    </xf>
    <xf numFmtId="0" fontId="30" fillId="0" borderId="0" xfId="0" applyFont="1" applyAlignment="1">
      <alignment vertical="top"/>
    </xf>
    <xf numFmtId="0" fontId="30" fillId="0" borderId="0" xfId="0" applyFont="1" applyAlignment="1">
      <alignment horizontal="left" vertical="top"/>
    </xf>
    <xf numFmtId="0" fontId="6" fillId="3" borderId="13" xfId="0" applyFont="1" applyFill="1" applyBorder="1" applyAlignment="1">
      <alignment horizontal="center" vertical="top"/>
    </xf>
    <xf numFmtId="0" fontId="1" fillId="0" borderId="13" xfId="0" applyFont="1" applyBorder="1" applyAlignment="1">
      <alignment horizontal="center" vertical="top" wrapText="1"/>
    </xf>
    <xf numFmtId="0" fontId="1" fillId="0" borderId="13" xfId="0" applyFont="1" applyBorder="1" applyAlignment="1">
      <alignment horizontal="left" vertical="top" wrapText="1"/>
    </xf>
    <xf numFmtId="0" fontId="25" fillId="0" borderId="13" xfId="0" applyFont="1" applyBorder="1" applyAlignment="1">
      <alignment horizontal="left" vertical="top" wrapText="1"/>
    </xf>
    <xf numFmtId="0" fontId="24" fillId="5" borderId="13" xfId="0" applyFont="1" applyFill="1" applyBorder="1" applyAlignment="1">
      <alignment horizontal="left" vertical="top" wrapText="1"/>
    </xf>
    <xf numFmtId="0" fontId="30" fillId="4" borderId="0" xfId="0" applyFont="1" applyFill="1" applyAlignment="1">
      <alignment vertical="top"/>
    </xf>
    <xf numFmtId="0" fontId="6" fillId="6" borderId="15" xfId="0" applyFont="1" applyFill="1" applyBorder="1" applyAlignment="1">
      <alignment horizontal="center" vertical="center"/>
    </xf>
    <xf numFmtId="49" fontId="6" fillId="5" borderId="16" xfId="0" applyNumberFormat="1" applyFont="1" applyFill="1" applyBorder="1" applyAlignment="1">
      <alignment horizontal="left" vertical="center" wrapText="1"/>
    </xf>
    <xf numFmtId="164" fontId="14" fillId="7" borderId="17" xfId="0" applyNumberFormat="1" applyFont="1" applyFill="1" applyBorder="1" applyAlignment="1">
      <alignment horizontal="right" vertical="center" wrapText="1"/>
    </xf>
    <xf numFmtId="164" fontId="14" fillId="7" borderId="18" xfId="0" applyNumberFormat="1" applyFont="1" applyFill="1" applyBorder="1" applyAlignment="1">
      <alignment horizontal="right" vertical="center" wrapText="1"/>
    </xf>
    <xf numFmtId="164" fontId="14" fillId="7" borderId="19" xfId="0" applyNumberFormat="1" applyFont="1" applyFill="1" applyBorder="1" applyAlignment="1">
      <alignment horizontal="right" vertical="center" wrapText="1"/>
    </xf>
    <xf numFmtId="164" fontId="14" fillId="7" borderId="20" xfId="0" applyNumberFormat="1" applyFont="1" applyFill="1" applyBorder="1" applyAlignment="1">
      <alignment horizontal="right" vertical="center" wrapText="1"/>
    </xf>
    <xf numFmtId="164" fontId="14" fillId="7" borderId="15" xfId="0" applyNumberFormat="1" applyFont="1" applyFill="1" applyBorder="1" applyAlignment="1">
      <alignment horizontal="right" vertical="center" wrapText="1"/>
    </xf>
    <xf numFmtId="165" fontId="14" fillId="7" borderId="17" xfId="0" applyNumberFormat="1" applyFont="1" applyFill="1" applyBorder="1" applyAlignment="1">
      <alignment horizontal="right" vertical="center" wrapText="1"/>
    </xf>
    <xf numFmtId="165" fontId="14" fillId="7" borderId="18" xfId="0" applyNumberFormat="1" applyFont="1" applyFill="1" applyBorder="1" applyAlignment="1">
      <alignment horizontal="right" vertical="center" wrapText="1"/>
    </xf>
    <xf numFmtId="165" fontId="14" fillId="7" borderId="19" xfId="0" applyNumberFormat="1" applyFont="1" applyFill="1" applyBorder="1" applyAlignment="1">
      <alignment horizontal="right" vertical="center" wrapText="1"/>
    </xf>
    <xf numFmtId="0" fontId="14" fillId="0" borderId="0" xfId="0" applyFont="1" applyAlignment="1">
      <alignment horizontal="left" vertical="top"/>
    </xf>
    <xf numFmtId="165" fontId="14" fillId="7" borderId="20" xfId="0" applyNumberFormat="1" applyFont="1" applyFill="1" applyBorder="1" applyAlignment="1">
      <alignment horizontal="right" vertical="center" wrapText="1"/>
    </xf>
    <xf numFmtId="165" fontId="14" fillId="7" borderId="15" xfId="0" applyNumberFormat="1" applyFont="1" applyFill="1" applyBorder="1" applyAlignment="1">
      <alignment horizontal="right" vertical="center" wrapText="1"/>
    </xf>
    <xf numFmtId="0" fontId="31" fillId="0" borderId="0" xfId="0" applyFont="1" applyAlignment="1">
      <alignment wrapText="1"/>
    </xf>
    <xf numFmtId="0" fontId="14" fillId="0" borderId="0" xfId="0" applyFont="1" applyAlignment="1">
      <alignment vertical="top" wrapText="1"/>
    </xf>
    <xf numFmtId="164" fontId="14" fillId="8" borderId="19" xfId="0" applyNumberFormat="1" applyFont="1" applyFill="1" applyBorder="1" applyAlignment="1" applyProtection="1">
      <alignment horizontal="right" vertical="center" wrapText="1"/>
      <protection locked="0"/>
    </xf>
    <xf numFmtId="165" fontId="14" fillId="9" borderId="21" xfId="0" applyNumberFormat="1" applyFont="1" applyFill="1" applyBorder="1" applyAlignment="1">
      <alignment horizontal="center" vertical="center" wrapText="1"/>
    </xf>
    <xf numFmtId="165" fontId="14" fillId="9" borderId="22" xfId="0" applyNumberFormat="1" applyFont="1" applyFill="1" applyBorder="1" applyAlignment="1">
      <alignment horizontal="center" vertical="center" wrapText="1"/>
    </xf>
    <xf numFmtId="165" fontId="14" fillId="9" borderId="23" xfId="0" applyNumberFormat="1" applyFont="1" applyFill="1" applyBorder="1" applyAlignment="1">
      <alignment horizontal="center" vertical="center" wrapText="1"/>
    </xf>
    <xf numFmtId="164" fontId="6" fillId="9" borderId="24" xfId="0" applyNumberFormat="1" applyFont="1" applyFill="1" applyBorder="1" applyAlignment="1">
      <alignment horizontal="center" vertical="center" wrapText="1"/>
    </xf>
    <xf numFmtId="49" fontId="14" fillId="8" borderId="3" xfId="0" applyNumberFormat="1" applyFont="1" applyFill="1" applyBorder="1" applyAlignment="1" applyProtection="1">
      <alignment horizontal="left" vertical="top" wrapText="1"/>
      <protection locked="0"/>
    </xf>
    <xf numFmtId="49" fontId="14" fillId="8" borderId="25" xfId="0" applyNumberFormat="1" applyFont="1" applyFill="1" applyBorder="1" applyAlignment="1" applyProtection="1">
      <alignment horizontal="left" vertical="top" wrapText="1"/>
      <protection locked="0"/>
    </xf>
    <xf numFmtId="49" fontId="14" fillId="8" borderId="16" xfId="0" applyNumberFormat="1" applyFont="1" applyFill="1" applyBorder="1" applyAlignment="1" applyProtection="1">
      <alignment horizontal="left" vertical="top" wrapText="1"/>
      <protection locked="0"/>
    </xf>
    <xf numFmtId="49" fontId="14" fillId="8" borderId="1" xfId="0" applyNumberFormat="1" applyFont="1" applyFill="1" applyBorder="1" applyAlignment="1" applyProtection="1">
      <alignment horizontal="left" vertical="top" wrapText="1"/>
      <protection locked="0"/>
    </xf>
    <xf numFmtId="0" fontId="32" fillId="8" borderId="0" xfId="0" applyFont="1" applyFill="1"/>
    <xf numFmtId="0" fontId="14" fillId="8" borderId="0" xfId="0" applyFont="1" applyFill="1"/>
    <xf numFmtId="0" fontId="32" fillId="0" borderId="0" xfId="0" applyFont="1"/>
    <xf numFmtId="49" fontId="14" fillId="4" borderId="0" xfId="0" applyNumberFormat="1" applyFont="1" applyFill="1" applyAlignment="1">
      <alignment horizontal="left" vertical="top"/>
    </xf>
    <xf numFmtId="0" fontId="6" fillId="3" borderId="26" xfId="0" applyFont="1" applyFill="1" applyBorder="1" applyAlignment="1">
      <alignment horizontal="center" vertical="center"/>
    </xf>
    <xf numFmtId="0" fontId="6" fillId="3" borderId="27"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29" xfId="0" applyFont="1" applyFill="1" applyBorder="1" applyAlignment="1">
      <alignment horizontal="center" vertical="center"/>
    </xf>
    <xf numFmtId="49" fontId="6" fillId="5" borderId="16" xfId="0" applyNumberFormat="1" applyFont="1" applyFill="1" applyBorder="1" applyAlignment="1">
      <alignment horizontal="center" vertical="center"/>
    </xf>
    <xf numFmtId="49" fontId="6" fillId="5" borderId="16" xfId="0" applyNumberFormat="1" applyFont="1" applyFill="1" applyBorder="1" applyAlignment="1">
      <alignment horizontal="left" vertical="top"/>
    </xf>
    <xf numFmtId="49" fontId="14" fillId="0" borderId="30" xfId="0" applyNumberFormat="1" applyFont="1" applyBorder="1" applyAlignment="1">
      <alignment horizontal="left" vertical="center" wrapText="1"/>
    </xf>
    <xf numFmtId="0" fontId="14" fillId="0" borderId="0" xfId="0" applyFont="1" applyAlignment="1">
      <alignment vertical="center" wrapText="1"/>
    </xf>
    <xf numFmtId="0" fontId="33" fillId="0" borderId="0" xfId="0" applyFont="1"/>
    <xf numFmtId="0" fontId="34" fillId="0" borderId="0" xfId="0" applyFont="1"/>
    <xf numFmtId="49" fontId="6" fillId="5" borderId="2" xfId="0" applyNumberFormat="1" applyFont="1" applyFill="1" applyBorder="1" applyAlignment="1">
      <alignment horizontal="left" vertical="center"/>
    </xf>
    <xf numFmtId="165" fontId="14" fillId="0" borderId="17" xfId="0" applyNumberFormat="1" applyFont="1" applyBorder="1" applyAlignment="1">
      <alignment horizontal="right" vertical="center" wrapText="1"/>
    </xf>
    <xf numFmtId="165" fontId="14" fillId="0" borderId="31" xfId="0" applyNumberFormat="1" applyFont="1" applyBorder="1" applyAlignment="1">
      <alignment horizontal="right" vertical="center" wrapText="1"/>
    </xf>
    <xf numFmtId="49" fontId="6" fillId="0" borderId="16" xfId="0" applyNumberFormat="1" applyFont="1" applyBorder="1" applyAlignment="1">
      <alignment vertical="center"/>
    </xf>
    <xf numFmtId="165" fontId="14" fillId="0" borderId="19" xfId="0" applyNumberFormat="1" applyFont="1" applyBorder="1" applyAlignment="1">
      <alignment horizontal="right" vertical="center" wrapText="1"/>
    </xf>
    <xf numFmtId="165" fontId="14" fillId="0" borderId="32" xfId="0" applyNumberFormat="1" applyFont="1" applyBorder="1" applyAlignment="1">
      <alignment horizontal="right" vertical="center" wrapText="1"/>
    </xf>
    <xf numFmtId="49" fontId="6" fillId="0" borderId="19" xfId="0" applyNumberFormat="1" applyFont="1" applyBorder="1" applyAlignment="1">
      <alignment vertical="center"/>
    </xf>
    <xf numFmtId="165" fontId="14" fillId="0" borderId="18" xfId="0" applyNumberFormat="1" applyFont="1" applyBorder="1" applyAlignment="1">
      <alignment horizontal="right" vertical="center" wrapText="1"/>
    </xf>
    <xf numFmtId="165" fontId="14" fillId="0" borderId="33" xfId="0" applyNumberFormat="1" applyFont="1" applyBorder="1" applyAlignment="1">
      <alignment horizontal="right" vertical="center" wrapText="1"/>
    </xf>
    <xf numFmtId="49" fontId="6" fillId="9" borderId="22" xfId="0" applyNumberFormat="1" applyFont="1" applyFill="1" applyBorder="1" applyAlignment="1">
      <alignment horizontal="center" vertical="center"/>
    </xf>
    <xf numFmtId="0" fontId="6" fillId="5" borderId="34" xfId="0" applyFont="1" applyFill="1" applyBorder="1" applyAlignment="1">
      <alignment horizontal="center" vertical="center"/>
    </xf>
    <xf numFmtId="49" fontId="6" fillId="5" borderId="16" xfId="0" applyNumberFormat="1" applyFont="1" applyFill="1" applyBorder="1" applyAlignment="1" applyProtection="1">
      <alignment vertical="center"/>
      <protection locked="0"/>
    </xf>
    <xf numFmtId="49" fontId="6" fillId="8" borderId="19" xfId="0" applyNumberFormat="1" applyFont="1" applyFill="1" applyBorder="1" applyAlignment="1" applyProtection="1">
      <alignment vertical="center"/>
      <protection locked="0"/>
    </xf>
    <xf numFmtId="49" fontId="6" fillId="8" borderId="16" xfId="0" applyNumberFormat="1" applyFont="1" applyFill="1" applyBorder="1" applyAlignment="1" applyProtection="1">
      <alignment vertical="center"/>
      <protection locked="0"/>
    </xf>
    <xf numFmtId="164" fontId="14" fillId="8" borderId="18" xfId="0" applyNumberFormat="1" applyFont="1" applyFill="1" applyBorder="1" applyAlignment="1" applyProtection="1">
      <alignment horizontal="right" vertical="center" wrapText="1"/>
      <protection locked="0"/>
    </xf>
    <xf numFmtId="164" fontId="14" fillId="8" borderId="16" xfId="0" applyNumberFormat="1" applyFont="1" applyFill="1" applyBorder="1" applyAlignment="1" applyProtection="1">
      <alignment horizontal="right" vertical="center" wrapText="1"/>
      <protection locked="0"/>
    </xf>
    <xf numFmtId="0" fontId="14" fillId="0" borderId="1" xfId="0" applyFont="1" applyBorder="1" applyAlignment="1">
      <alignment horizontal="left" vertical="top" wrapText="1"/>
    </xf>
    <xf numFmtId="0" fontId="14" fillId="0" borderId="15" xfId="0" applyFont="1" applyBorder="1" applyAlignment="1">
      <alignment horizontal="left" vertical="top" wrapText="1"/>
    </xf>
    <xf numFmtId="0" fontId="14" fillId="0" borderId="35" xfId="0" applyFont="1" applyBorder="1" applyAlignment="1">
      <alignment horizontal="left" vertical="top" wrapText="1"/>
    </xf>
    <xf numFmtId="49" fontId="6" fillId="0" borderId="1" xfId="0" applyNumberFormat="1" applyFont="1" applyBorder="1" applyAlignment="1">
      <alignment vertical="center"/>
    </xf>
    <xf numFmtId="0" fontId="14" fillId="0" borderId="1" xfId="0" applyFont="1" applyBorder="1"/>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35" fillId="0" borderId="0" xfId="0" applyFont="1"/>
    <xf numFmtId="0" fontId="36" fillId="0" borderId="0" xfId="0" applyFont="1"/>
    <xf numFmtId="0" fontId="32" fillId="0" borderId="0" xfId="0" applyFont="1" applyAlignment="1">
      <alignment horizontal="center" vertical="center"/>
    </xf>
    <xf numFmtId="49" fontId="6" fillId="5" borderId="16" xfId="0" applyNumberFormat="1" applyFont="1" applyFill="1" applyBorder="1" applyAlignment="1">
      <alignment vertical="center"/>
    </xf>
    <xf numFmtId="49" fontId="6" fillId="5" borderId="3" xfId="0" applyNumberFormat="1" applyFont="1" applyFill="1" applyBorder="1" applyAlignment="1">
      <alignment vertical="center"/>
    </xf>
    <xf numFmtId="0" fontId="14" fillId="0" borderId="1" xfId="0" applyFont="1" applyBorder="1" applyAlignment="1">
      <alignment horizontal="center" vertical="center" wrapText="1"/>
    </xf>
    <xf numFmtId="49" fontId="14" fillId="0" borderId="1" xfId="0" applyNumberFormat="1" applyFont="1" applyBorder="1" applyAlignment="1">
      <alignment vertical="center" wrapText="1"/>
    </xf>
    <xf numFmtId="0" fontId="14" fillId="0" borderId="0" xfId="0" applyFont="1" applyAlignment="1">
      <alignment vertical="center"/>
    </xf>
    <xf numFmtId="49" fontId="14" fillId="0" borderId="0" xfId="0" applyNumberFormat="1" applyFont="1"/>
    <xf numFmtId="49" fontId="14" fillId="0" borderId="0" xfId="0" applyNumberFormat="1" applyFont="1" applyAlignment="1">
      <alignment vertical="center"/>
    </xf>
    <xf numFmtId="49" fontId="6" fillId="6" borderId="1" xfId="0" applyNumberFormat="1" applyFont="1" applyFill="1" applyBorder="1" applyAlignment="1">
      <alignment horizontal="center" vertical="center"/>
    </xf>
    <xf numFmtId="0" fontId="14" fillId="4" borderId="0" xfId="0" applyFont="1" applyFill="1" applyAlignment="1">
      <alignment vertical="center"/>
    </xf>
    <xf numFmtId="49" fontId="14" fillId="0" borderId="1" xfId="0" applyNumberFormat="1" applyFont="1" applyBorder="1" applyAlignment="1">
      <alignment horizontal="left" vertical="center" wrapText="1" indent="2"/>
    </xf>
    <xf numFmtId="14" fontId="14" fillId="0" borderId="0" xfId="0" applyNumberFormat="1" applyFont="1" applyAlignment="1">
      <alignment wrapText="1"/>
    </xf>
    <xf numFmtId="49" fontId="6" fillId="5" borderId="38" xfId="0" applyNumberFormat="1" applyFont="1" applyFill="1" applyBorder="1" applyAlignment="1">
      <alignment vertical="center"/>
    </xf>
    <xf numFmtId="0" fontId="14" fillId="0" borderId="39" xfId="0" applyFont="1" applyBorder="1" applyAlignment="1">
      <alignment vertical="center"/>
    </xf>
    <xf numFmtId="0" fontId="14" fillId="0" borderId="40" xfId="0" applyFont="1" applyBorder="1" applyAlignment="1">
      <alignment vertical="center"/>
    </xf>
    <xf numFmtId="165" fontId="14" fillId="8" borderId="18" xfId="0" applyNumberFormat="1" applyFont="1" applyFill="1" applyBorder="1" applyAlignment="1" applyProtection="1">
      <alignment horizontal="right" vertical="center" wrapText="1"/>
      <protection locked="0"/>
    </xf>
    <xf numFmtId="165" fontId="14" fillId="8" borderId="33" xfId="0" applyNumberFormat="1" applyFont="1" applyFill="1" applyBorder="1" applyAlignment="1" applyProtection="1">
      <alignment horizontal="right" vertical="center" wrapText="1"/>
      <protection locked="0"/>
    </xf>
    <xf numFmtId="164" fontId="6" fillId="9" borderId="41" xfId="0" applyNumberFormat="1" applyFont="1" applyFill="1" applyBorder="1" applyAlignment="1">
      <alignment horizontal="center" vertical="center" wrapText="1"/>
    </xf>
    <xf numFmtId="164" fontId="14" fillId="0" borderId="2" xfId="0" applyNumberFormat="1" applyFont="1" applyBorder="1" applyAlignment="1">
      <alignment horizontal="right" vertical="center" wrapText="1"/>
    </xf>
    <xf numFmtId="164" fontId="14" fillId="0" borderId="19" xfId="0" applyNumberFormat="1" applyFont="1" applyBorder="1" applyAlignment="1">
      <alignment horizontal="right" vertical="center" wrapText="1"/>
    </xf>
    <xf numFmtId="164" fontId="14" fillId="0" borderId="20" xfId="0" applyNumberFormat="1" applyFont="1" applyBorder="1" applyAlignment="1">
      <alignment horizontal="right" vertical="center" wrapText="1"/>
    </xf>
    <xf numFmtId="49" fontId="6" fillId="3" borderId="1" xfId="0" applyNumberFormat="1" applyFont="1" applyFill="1" applyBorder="1" applyAlignment="1">
      <alignment horizontal="center" vertical="center"/>
    </xf>
    <xf numFmtId="0" fontId="6" fillId="3" borderId="30" xfId="0" applyFont="1" applyFill="1" applyBorder="1" applyAlignment="1">
      <alignment horizontal="center" vertical="center"/>
    </xf>
    <xf numFmtId="49" fontId="6" fillId="3" borderId="16" xfId="0" applyNumberFormat="1" applyFont="1" applyFill="1" applyBorder="1" applyAlignment="1">
      <alignment horizontal="center" vertical="center"/>
    </xf>
    <xf numFmtId="0" fontId="10" fillId="3" borderId="1" xfId="0" applyFont="1" applyFill="1" applyBorder="1" applyAlignment="1">
      <alignment horizontal="center" vertical="center"/>
    </xf>
    <xf numFmtId="0" fontId="6" fillId="3" borderId="42" xfId="0" applyFont="1" applyFill="1" applyBorder="1" applyAlignment="1">
      <alignment horizontal="center" vertical="center"/>
    </xf>
    <xf numFmtId="49" fontId="6" fillId="5" borderId="2" xfId="0" applyNumberFormat="1" applyFont="1" applyFill="1" applyBorder="1" applyAlignment="1">
      <alignment vertical="center"/>
    </xf>
    <xf numFmtId="49" fontId="14" fillId="0" borderId="1" xfId="0" applyNumberFormat="1" applyFont="1" applyBorder="1" applyAlignment="1">
      <alignment horizontal="left" vertical="center" wrapText="1"/>
    </xf>
    <xf numFmtId="49" fontId="7" fillId="0" borderId="1" xfId="0" applyNumberFormat="1" applyFont="1" applyBorder="1" applyAlignment="1">
      <alignment horizontal="left" vertical="center" wrapText="1"/>
    </xf>
    <xf numFmtId="49" fontId="6" fillId="3" borderId="2" xfId="0" applyNumberFormat="1" applyFont="1" applyFill="1" applyBorder="1" applyAlignment="1">
      <alignment vertical="center"/>
    </xf>
    <xf numFmtId="0" fontId="6" fillId="3" borderId="16" xfId="0" applyFont="1" applyFill="1" applyBorder="1" applyAlignment="1">
      <alignment vertical="center"/>
    </xf>
    <xf numFmtId="49" fontId="6" fillId="3" borderId="3" xfId="0" applyNumberFormat="1" applyFont="1" applyFill="1" applyBorder="1" applyAlignment="1">
      <alignment horizontal="left" vertical="top"/>
    </xf>
    <xf numFmtId="49" fontId="32" fillId="0" borderId="0" xfId="0" applyNumberFormat="1" applyFont="1" applyAlignment="1">
      <alignment vertical="center"/>
    </xf>
    <xf numFmtId="0" fontId="6" fillId="3" borderId="2" xfId="0" applyFont="1" applyFill="1" applyBorder="1" applyAlignment="1">
      <alignment vertical="center"/>
    </xf>
    <xf numFmtId="0" fontId="6" fillId="6" borderId="1" xfId="0" applyFont="1" applyFill="1" applyBorder="1" applyAlignment="1">
      <alignment horizontal="center" vertical="center"/>
    </xf>
    <xf numFmtId="0" fontId="6" fillId="6" borderId="17" xfId="0" applyFont="1" applyFill="1" applyBorder="1" applyAlignment="1">
      <alignment horizontal="center" vertical="center"/>
    </xf>
    <xf numFmtId="0" fontId="6" fillId="6" borderId="18" xfId="0" applyFont="1" applyFill="1" applyBorder="1" applyAlignment="1">
      <alignment horizontal="center" vertical="center"/>
    </xf>
    <xf numFmtId="0" fontId="6" fillId="6" borderId="19" xfId="0" applyFont="1" applyFill="1" applyBorder="1" applyAlignment="1">
      <alignment horizontal="center" vertical="center"/>
    </xf>
    <xf numFmtId="0" fontId="6" fillId="6" borderId="20" xfId="0" applyFont="1" applyFill="1" applyBorder="1" applyAlignment="1">
      <alignment horizontal="center" vertical="center"/>
    </xf>
    <xf numFmtId="164" fontId="6" fillId="9" borderId="43" xfId="0" applyNumberFormat="1" applyFont="1" applyFill="1" applyBorder="1" applyAlignment="1">
      <alignment horizontal="center" vertical="center" wrapText="1"/>
    </xf>
    <xf numFmtId="0" fontId="37" fillId="0" borderId="0" xfId="0" applyFont="1"/>
    <xf numFmtId="0" fontId="14" fillId="0" borderId="0" xfId="0" applyFont="1"/>
    <xf numFmtId="0" fontId="14" fillId="0" borderId="0" xfId="0" applyFont="1" applyAlignment="1">
      <alignment vertical="top"/>
    </xf>
    <xf numFmtId="0" fontId="38" fillId="0" borderId="0" xfId="0" applyFont="1" applyAlignment="1">
      <alignment horizontal="center" vertical="center"/>
    </xf>
    <xf numFmtId="0" fontId="6" fillId="3" borderId="44" xfId="0" applyFont="1" applyFill="1" applyBorder="1" applyAlignment="1">
      <alignment horizontal="center" vertical="center"/>
    </xf>
    <xf numFmtId="0" fontId="6" fillId="3" borderId="45" xfId="0" applyFont="1" applyFill="1" applyBorder="1" applyAlignment="1">
      <alignment horizontal="center" vertical="center"/>
    </xf>
    <xf numFmtId="49" fontId="6" fillId="5" borderId="2" xfId="0" applyNumberFormat="1" applyFont="1" applyFill="1" applyBorder="1" applyAlignment="1">
      <alignment vertical="top"/>
    </xf>
    <xf numFmtId="49" fontId="6" fillId="5" borderId="16" xfId="0" applyNumberFormat="1" applyFont="1" applyFill="1" applyBorder="1" applyAlignment="1">
      <alignment vertical="top"/>
    </xf>
    <xf numFmtId="0" fontId="14" fillId="0" borderId="0" xfId="0" applyFont="1" applyAlignment="1">
      <alignment wrapText="1"/>
    </xf>
    <xf numFmtId="0" fontId="30" fillId="0" borderId="0" xfId="0" applyFont="1"/>
    <xf numFmtId="0" fontId="6" fillId="3" borderId="16" xfId="0" applyFont="1" applyFill="1" applyBorder="1" applyAlignment="1">
      <alignment horizontal="center" vertical="center"/>
    </xf>
    <xf numFmtId="49" fontId="6" fillId="5" borderId="16" xfId="0" applyNumberFormat="1" applyFont="1" applyFill="1" applyBorder="1" applyAlignment="1">
      <alignment vertical="center" wrapText="1"/>
    </xf>
    <xf numFmtId="165" fontId="14" fillId="0" borderId="19" xfId="0" applyNumberFormat="1" applyFont="1" applyBorder="1" applyAlignment="1">
      <alignment horizontal="right" vertical="center"/>
    </xf>
    <xf numFmtId="49" fontId="14" fillId="0" borderId="15" xfId="0" applyNumberFormat="1" applyFont="1" applyBorder="1" applyAlignment="1">
      <alignment horizontal="left" vertical="top" wrapText="1"/>
    </xf>
    <xf numFmtId="165" fontId="14" fillId="0" borderId="32" xfId="0" applyNumberFormat="1" applyFont="1" applyBorder="1" applyAlignment="1">
      <alignment horizontal="right" vertical="center"/>
    </xf>
    <xf numFmtId="0" fontId="6" fillId="5" borderId="46" xfId="0" applyFont="1" applyFill="1" applyBorder="1" applyAlignment="1">
      <alignment horizontal="center"/>
    </xf>
    <xf numFmtId="49" fontId="32" fillId="5" borderId="3" xfId="0" applyNumberFormat="1" applyFont="1" applyFill="1" applyBorder="1" applyAlignment="1">
      <alignment horizontal="left" vertical="center"/>
    </xf>
    <xf numFmtId="49" fontId="32" fillId="5" borderId="15" xfId="0" applyNumberFormat="1" applyFont="1" applyFill="1" applyBorder="1" applyAlignment="1">
      <alignment horizontal="left" vertical="center" wrapText="1"/>
    </xf>
    <xf numFmtId="164" fontId="14" fillId="0" borderId="17" xfId="0" applyNumberFormat="1" applyFont="1" applyBorder="1" applyAlignment="1">
      <alignment horizontal="right" vertical="center" wrapText="1"/>
    </xf>
    <xf numFmtId="49" fontId="14" fillId="0" borderId="1" xfId="0" applyNumberFormat="1" applyFont="1" applyBorder="1" applyAlignment="1">
      <alignment horizontal="left" vertical="top" wrapText="1"/>
    </xf>
    <xf numFmtId="0" fontId="6" fillId="3" borderId="3" xfId="0" applyFont="1" applyFill="1" applyBorder="1" applyAlignment="1">
      <alignment vertical="center"/>
    </xf>
    <xf numFmtId="165" fontId="14" fillId="8" borderId="19" xfId="0" applyNumberFormat="1" applyFont="1" applyFill="1" applyBorder="1" applyAlignment="1" applyProtection="1">
      <alignment horizontal="right" vertical="center"/>
      <protection locked="0"/>
    </xf>
    <xf numFmtId="165" fontId="14" fillId="8" borderId="32" xfId="0" applyNumberFormat="1" applyFont="1" applyFill="1" applyBorder="1" applyAlignment="1" applyProtection="1">
      <alignment horizontal="right" vertical="center"/>
      <protection locked="0"/>
    </xf>
    <xf numFmtId="49" fontId="6" fillId="5" borderId="16" xfId="0" applyNumberFormat="1" applyFont="1" applyFill="1" applyBorder="1" applyAlignment="1" applyProtection="1">
      <alignment vertical="top"/>
      <protection locked="0"/>
    </xf>
    <xf numFmtId="164" fontId="14" fillId="8" borderId="17" xfId="0" applyNumberFormat="1" applyFont="1" applyFill="1" applyBorder="1" applyAlignment="1" applyProtection="1">
      <alignment horizontal="right" vertical="center" wrapText="1"/>
      <protection locked="0"/>
    </xf>
    <xf numFmtId="165" fontId="14" fillId="8" borderId="19" xfId="0" applyNumberFormat="1" applyFont="1" applyFill="1" applyBorder="1" applyAlignment="1" applyProtection="1">
      <alignment horizontal="right" vertical="center" wrapText="1"/>
      <protection locked="0"/>
    </xf>
    <xf numFmtId="165" fontId="14" fillId="8" borderId="20" xfId="0" applyNumberFormat="1" applyFont="1" applyFill="1" applyBorder="1" applyAlignment="1" applyProtection="1">
      <alignment horizontal="right" vertical="center" wrapText="1"/>
      <protection locked="0"/>
    </xf>
    <xf numFmtId="0" fontId="14" fillId="8" borderId="1" xfId="0" applyFont="1" applyFill="1" applyBorder="1" applyAlignment="1" applyProtection="1">
      <alignment horizontal="center" vertical="center" wrapText="1"/>
      <protection locked="0"/>
    </xf>
    <xf numFmtId="0" fontId="31" fillId="0" borderId="0" xfId="0" applyFont="1"/>
    <xf numFmtId="0" fontId="10" fillId="3" borderId="42" xfId="0" applyFont="1" applyFill="1" applyBorder="1" applyAlignment="1">
      <alignment horizontal="center" vertical="center"/>
    </xf>
    <xf numFmtId="0" fontId="10" fillId="3" borderId="45" xfId="0" applyFont="1" applyFill="1" applyBorder="1" applyAlignment="1">
      <alignment horizontal="center" vertical="center"/>
    </xf>
    <xf numFmtId="0" fontId="6" fillId="5" borderId="2" xfId="0" applyFont="1" applyFill="1" applyBorder="1" applyAlignment="1">
      <alignment vertical="center"/>
    </xf>
    <xf numFmtId="0" fontId="6" fillId="5" borderId="16" xfId="0" applyFont="1" applyFill="1" applyBorder="1" applyAlignment="1">
      <alignment vertical="center"/>
    </xf>
    <xf numFmtId="0" fontId="6" fillId="5" borderId="3" xfId="0" applyFont="1" applyFill="1" applyBorder="1" applyAlignment="1">
      <alignment vertical="center"/>
    </xf>
    <xf numFmtId="49" fontId="39" fillId="0" borderId="1" xfId="0" applyNumberFormat="1" applyFont="1" applyBorder="1" applyAlignment="1">
      <alignment horizontal="center" vertical="center" wrapText="1"/>
    </xf>
    <xf numFmtId="165" fontId="39" fillId="0" borderId="17" xfId="0" applyNumberFormat="1" applyFont="1" applyBorder="1" applyAlignment="1">
      <alignment horizontal="right" vertical="center" wrapText="1"/>
    </xf>
    <xf numFmtId="165" fontId="39" fillId="0" borderId="19" xfId="0" applyNumberFormat="1" applyFont="1" applyBorder="1" applyAlignment="1">
      <alignment horizontal="right" vertical="center" wrapText="1"/>
    </xf>
    <xf numFmtId="165" fontId="39" fillId="0" borderId="19" xfId="0" applyNumberFormat="1" applyFont="1" applyBorder="1" applyAlignment="1">
      <alignment horizontal="right" vertical="center"/>
    </xf>
    <xf numFmtId="49" fontId="39" fillId="0" borderId="1" xfId="0" applyNumberFormat="1" applyFont="1" applyBorder="1" applyAlignment="1">
      <alignment horizontal="left" vertical="center" wrapText="1" indent="2"/>
    </xf>
    <xf numFmtId="0" fontId="39" fillId="0" borderId="1" xfId="0" applyFont="1" applyBorder="1" applyAlignment="1">
      <alignment horizontal="center" vertical="center" wrapText="1"/>
    </xf>
    <xf numFmtId="49" fontId="32" fillId="5" borderId="3" xfId="0" applyNumberFormat="1" applyFont="1" applyFill="1" applyBorder="1" applyAlignment="1">
      <alignment horizontal="left" vertical="center" wrapText="1"/>
    </xf>
    <xf numFmtId="164" fontId="6" fillId="7" borderId="41" xfId="0" applyNumberFormat="1" applyFont="1" applyFill="1" applyBorder="1" applyAlignment="1">
      <alignment horizontal="center" vertical="center" wrapText="1"/>
    </xf>
    <xf numFmtId="164" fontId="6" fillId="7" borderId="24" xfId="0" applyNumberFormat="1" applyFont="1" applyFill="1" applyBorder="1" applyAlignment="1">
      <alignment horizontal="center" vertical="center" wrapText="1"/>
    </xf>
    <xf numFmtId="164" fontId="6" fillId="7" borderId="43" xfId="0" applyNumberFormat="1" applyFont="1" applyFill="1" applyBorder="1" applyAlignment="1">
      <alignment horizontal="center" vertical="center" wrapText="1"/>
    </xf>
    <xf numFmtId="3" fontId="14" fillId="7" borderId="17" xfId="0" applyNumberFormat="1" applyFont="1" applyFill="1" applyBorder="1" applyAlignment="1">
      <alignment horizontal="right" vertical="center" wrapText="1"/>
    </xf>
    <xf numFmtId="3" fontId="14" fillId="7" borderId="18" xfId="0" applyNumberFormat="1" applyFont="1" applyFill="1" applyBorder="1" applyAlignment="1">
      <alignment horizontal="right" vertical="center" wrapText="1"/>
    </xf>
    <xf numFmtId="3" fontId="14" fillId="7" borderId="19" xfId="0" applyNumberFormat="1" applyFont="1" applyFill="1" applyBorder="1" applyAlignment="1">
      <alignment horizontal="right" vertical="center" wrapText="1"/>
    </xf>
    <xf numFmtId="3" fontId="14" fillId="7" borderId="20" xfId="0" applyNumberFormat="1" applyFont="1" applyFill="1" applyBorder="1" applyAlignment="1">
      <alignment horizontal="right" vertical="center" wrapText="1"/>
    </xf>
    <xf numFmtId="3" fontId="14" fillId="7" borderId="15" xfId="0" applyNumberFormat="1" applyFont="1" applyFill="1" applyBorder="1" applyAlignment="1">
      <alignment horizontal="right" vertical="center" wrapText="1"/>
    </xf>
    <xf numFmtId="49" fontId="6" fillId="3" borderId="2" xfId="0" applyNumberFormat="1" applyFont="1" applyFill="1" applyBorder="1" applyAlignment="1">
      <alignment horizontal="center" vertical="center" wrapText="1"/>
    </xf>
    <xf numFmtId="49" fontId="6" fillId="3" borderId="16" xfId="0" applyNumberFormat="1" applyFont="1" applyFill="1" applyBorder="1" applyAlignment="1">
      <alignment horizontal="center" vertical="center" wrapText="1"/>
    </xf>
    <xf numFmtId="49" fontId="6" fillId="0" borderId="47" xfId="0" applyNumberFormat="1" applyFont="1" applyBorder="1" applyAlignment="1">
      <alignment horizontal="center" vertical="center" wrapText="1"/>
    </xf>
    <xf numFmtId="49" fontId="6" fillId="0" borderId="0" xfId="0" applyNumberFormat="1" applyFont="1" applyAlignment="1">
      <alignment horizontal="center" vertical="center" wrapText="1"/>
    </xf>
    <xf numFmtId="49" fontId="14"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14" fillId="0" borderId="47" xfId="0" applyFont="1" applyBorder="1" applyAlignment="1">
      <alignment horizontal="center"/>
    </xf>
    <xf numFmtId="0" fontId="14" fillId="0" borderId="0" xfId="0" applyFont="1" applyAlignment="1">
      <alignment horizontal="center"/>
    </xf>
    <xf numFmtId="49" fontId="14" fillId="0" borderId="47" xfId="0" applyNumberFormat="1" applyFont="1" applyBorder="1" applyAlignment="1">
      <alignment vertical="top" wrapText="1"/>
    </xf>
    <xf numFmtId="49" fontId="14" fillId="0" borderId="0" xfId="0" applyNumberFormat="1" applyFont="1" applyAlignment="1">
      <alignment vertical="top" wrapText="1"/>
    </xf>
    <xf numFmtId="165" fontId="39" fillId="8" borderId="19" xfId="0" applyNumberFormat="1" applyFont="1" applyFill="1" applyBorder="1" applyAlignment="1" applyProtection="1">
      <alignment horizontal="right" vertical="center"/>
      <protection locked="0"/>
    </xf>
    <xf numFmtId="49" fontId="6" fillId="5" borderId="38" xfId="0" applyNumberFormat="1" applyFont="1" applyFill="1" applyBorder="1" applyAlignment="1" applyProtection="1">
      <alignment vertical="center"/>
      <protection locked="0"/>
    </xf>
    <xf numFmtId="165" fontId="39" fillId="8" borderId="18" xfId="0" applyNumberFormat="1" applyFont="1" applyFill="1" applyBorder="1" applyAlignment="1" applyProtection="1">
      <alignment horizontal="right" vertical="center"/>
      <protection locked="0"/>
    </xf>
    <xf numFmtId="0" fontId="14" fillId="5" borderId="16" xfId="0" applyFont="1" applyFill="1" applyBorder="1" applyProtection="1">
      <protection locked="0"/>
    </xf>
    <xf numFmtId="164" fontId="14" fillId="8" borderId="20" xfId="0" applyNumberFormat="1" applyFont="1" applyFill="1" applyBorder="1" applyAlignment="1" applyProtection="1">
      <alignment horizontal="right" vertical="center" wrapText="1"/>
      <protection locked="0"/>
    </xf>
    <xf numFmtId="49" fontId="14" fillId="8" borderId="3" xfId="0" applyNumberFormat="1" applyFont="1" applyFill="1" applyBorder="1" applyAlignment="1" applyProtection="1">
      <alignment vertical="center" wrapText="1"/>
      <protection locked="0"/>
    </xf>
    <xf numFmtId="49" fontId="6" fillId="8" borderId="1" xfId="0" applyNumberFormat="1" applyFont="1" applyFill="1" applyBorder="1" applyAlignment="1" applyProtection="1">
      <alignment horizontal="center" vertical="center" wrapText="1"/>
      <protection locked="0"/>
    </xf>
    <xf numFmtId="49" fontId="6" fillId="8" borderId="1" xfId="0" applyNumberFormat="1" applyFont="1" applyFill="1" applyBorder="1" applyAlignment="1" applyProtection="1">
      <alignment horizontal="left" vertical="center" wrapText="1"/>
      <protection locked="0"/>
    </xf>
    <xf numFmtId="2" fontId="10" fillId="8" borderId="18" xfId="0" applyNumberFormat="1" applyFont="1" applyFill="1" applyBorder="1" applyAlignment="1" applyProtection="1">
      <alignment horizontal="center" vertical="center" wrapText="1"/>
      <protection locked="0"/>
    </xf>
    <xf numFmtId="2" fontId="10" fillId="8" borderId="39" xfId="0" applyNumberFormat="1" applyFont="1" applyFill="1" applyBorder="1" applyAlignment="1" applyProtection="1">
      <alignment horizontal="center" vertical="center" wrapText="1"/>
      <protection locked="0"/>
    </xf>
    <xf numFmtId="49" fontId="14" fillId="4" borderId="0" xfId="0" applyNumberFormat="1" applyFont="1" applyFill="1" applyAlignment="1">
      <alignment vertical="top"/>
    </xf>
    <xf numFmtId="0" fontId="23" fillId="0" borderId="0" xfId="0" applyFont="1"/>
    <xf numFmtId="0" fontId="7" fillId="0" borderId="0" xfId="0" applyFont="1"/>
    <xf numFmtId="0" fontId="14" fillId="0" borderId="0" xfId="0" applyFont="1" applyAlignment="1">
      <alignment horizontal="left"/>
    </xf>
    <xf numFmtId="49" fontId="32" fillId="0" borderId="0" xfId="0" applyNumberFormat="1" applyFont="1" applyAlignment="1">
      <alignment horizontal="center" vertical="center"/>
    </xf>
    <xf numFmtId="0" fontId="6" fillId="3" borderId="1"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4" xfId="0" applyFont="1" applyFill="1" applyBorder="1" applyAlignment="1">
      <alignment horizontal="center" vertical="center"/>
    </xf>
    <xf numFmtId="49" fontId="6" fillId="3" borderId="1" xfId="0" applyNumberFormat="1" applyFont="1" applyFill="1" applyBorder="1" applyAlignment="1">
      <alignment horizontal="center" vertical="center" wrapText="1"/>
    </xf>
    <xf numFmtId="0" fontId="7" fillId="5" borderId="1" xfId="0" applyFont="1" applyFill="1" applyBorder="1" applyAlignment="1">
      <alignment horizontal="center" vertical="center"/>
    </xf>
    <xf numFmtId="0" fontId="7" fillId="5" borderId="16" xfId="0" applyFont="1" applyFill="1" applyBorder="1" applyAlignment="1">
      <alignment horizontal="center" vertical="center"/>
    </xf>
    <xf numFmtId="0" fontId="7" fillId="5" borderId="2" xfId="0" applyFont="1" applyFill="1" applyBorder="1" applyAlignment="1">
      <alignment horizontal="center" vertical="center"/>
    </xf>
    <xf numFmtId="0" fontId="7" fillId="5" borderId="41" xfId="0" applyFont="1" applyFill="1" applyBorder="1" applyAlignment="1">
      <alignment horizontal="center" vertical="center"/>
    </xf>
    <xf numFmtId="49" fontId="7" fillId="5" borderId="16" xfId="0" applyNumberFormat="1" applyFont="1" applyFill="1" applyBorder="1" applyAlignment="1">
      <alignment horizontal="center" vertical="center"/>
    </xf>
    <xf numFmtId="49" fontId="7" fillId="5" borderId="1" xfId="0" applyNumberFormat="1" applyFont="1" applyFill="1" applyBorder="1" applyAlignment="1">
      <alignment horizontal="center" vertical="center"/>
    </xf>
    <xf numFmtId="1" fontId="14" fillId="0" borderId="1" xfId="0" applyNumberFormat="1" applyFont="1" applyBorder="1" applyAlignment="1">
      <alignment horizontal="center" vertical="center" wrapText="1"/>
    </xf>
    <xf numFmtId="1" fontId="6" fillId="0" borderId="43" xfId="0" applyNumberFormat="1" applyFont="1" applyBorder="1" applyAlignment="1">
      <alignment horizontal="center" vertical="center" wrapText="1"/>
    </xf>
    <xf numFmtId="1" fontId="14" fillId="7" borderId="42" xfId="0" applyNumberFormat="1" applyFont="1" applyFill="1" applyBorder="1" applyAlignment="1">
      <alignment horizontal="center" vertical="center" wrapText="1"/>
    </xf>
    <xf numFmtId="2" fontId="14" fillId="7" borderId="1" xfId="0" applyNumberFormat="1" applyFont="1" applyFill="1" applyBorder="1" applyAlignment="1">
      <alignment horizontal="center" vertical="center" wrapText="1"/>
    </xf>
    <xf numFmtId="1" fontId="14" fillId="7" borderId="1" xfId="0" applyNumberFormat="1" applyFont="1" applyFill="1" applyBorder="1" applyAlignment="1">
      <alignment horizontal="center" vertical="center" wrapText="1"/>
    </xf>
    <xf numFmtId="49" fontId="7" fillId="0" borderId="1" xfId="0" applyNumberFormat="1" applyFont="1" applyBorder="1" applyAlignment="1">
      <alignment horizontal="left" vertical="center" wrapText="1" indent="2"/>
    </xf>
    <xf numFmtId="1" fontId="6" fillId="5" borderId="34" xfId="0" applyNumberFormat="1" applyFont="1" applyFill="1" applyBorder="1" applyAlignment="1">
      <alignment horizontal="center" vertical="center" wrapText="1"/>
    </xf>
    <xf numFmtId="1" fontId="14" fillId="7" borderId="30" xfId="0" applyNumberFormat="1" applyFont="1" applyFill="1" applyBorder="1" applyAlignment="1">
      <alignment horizontal="center" vertical="center" wrapText="1"/>
    </xf>
    <xf numFmtId="49" fontId="14" fillId="0" borderId="0" xfId="0" applyNumberFormat="1" applyFont="1" applyAlignment="1">
      <alignment horizontal="left" vertical="top"/>
    </xf>
    <xf numFmtId="1" fontId="14" fillId="8" borderId="1" xfId="0" applyNumberFormat="1" applyFont="1" applyFill="1" applyBorder="1" applyAlignment="1" applyProtection="1">
      <alignment horizontal="center" vertical="center" wrapText="1"/>
      <protection locked="0"/>
    </xf>
    <xf numFmtId="1" fontId="14" fillId="8" borderId="2" xfId="0" applyNumberFormat="1" applyFont="1" applyFill="1" applyBorder="1" applyAlignment="1" applyProtection="1">
      <alignment horizontal="center" vertical="center" wrapText="1"/>
      <protection locked="0"/>
    </xf>
    <xf numFmtId="49" fontId="6" fillId="8" borderId="1" xfId="0" applyNumberFormat="1" applyFont="1" applyFill="1" applyBorder="1" applyAlignment="1" applyProtection="1">
      <alignment horizontal="center" vertical="center"/>
      <protection locked="0"/>
    </xf>
    <xf numFmtId="49" fontId="10" fillId="8" borderId="1" xfId="0" applyNumberFormat="1" applyFont="1" applyFill="1" applyBorder="1" applyAlignment="1" applyProtection="1">
      <alignment horizontal="left" vertical="center" wrapText="1"/>
      <protection locked="0"/>
    </xf>
    <xf numFmtId="49" fontId="10" fillId="8" borderId="42" xfId="0" applyNumberFormat="1" applyFont="1" applyFill="1" applyBorder="1" applyAlignment="1" applyProtection="1">
      <alignment horizontal="center" vertical="center"/>
      <protection locked="0"/>
    </xf>
    <xf numFmtId="49" fontId="10" fillId="8" borderId="42" xfId="0" applyNumberFormat="1" applyFont="1" applyFill="1" applyBorder="1" applyAlignment="1" applyProtection="1">
      <alignment horizontal="left" vertical="center" wrapText="1"/>
      <protection locked="0"/>
    </xf>
    <xf numFmtId="49" fontId="10" fillId="8" borderId="1" xfId="0" applyNumberFormat="1" applyFont="1" applyFill="1" applyBorder="1" applyAlignment="1" applyProtection="1">
      <alignment horizontal="center" vertical="center"/>
      <protection locked="0"/>
    </xf>
    <xf numFmtId="49" fontId="10" fillId="8" borderId="1" xfId="0" applyNumberFormat="1" applyFont="1" applyFill="1" applyBorder="1" applyAlignment="1" applyProtection="1">
      <alignment vertical="top" wrapText="1"/>
      <protection locked="0"/>
    </xf>
    <xf numFmtId="49" fontId="10" fillId="8" borderId="1" xfId="0" applyNumberFormat="1" applyFont="1" applyFill="1" applyBorder="1" applyAlignment="1" applyProtection="1">
      <alignment horizontal="left" vertical="center"/>
      <protection locked="0"/>
    </xf>
    <xf numFmtId="1" fontId="41" fillId="0" borderId="0" xfId="0" applyNumberFormat="1" applyFont="1" applyAlignment="1">
      <alignment horizontal="left" vertical="center"/>
    </xf>
    <xf numFmtId="49" fontId="10" fillId="0" borderId="0" xfId="0" applyNumberFormat="1" applyFont="1" applyAlignment="1">
      <alignment horizontal="left" vertical="center"/>
    </xf>
    <xf numFmtId="49" fontId="10" fillId="0" borderId="0" xfId="0" applyNumberFormat="1" applyFont="1" applyAlignment="1">
      <alignment horizontal="center" vertical="center"/>
    </xf>
    <xf numFmtId="49" fontId="6" fillId="0" borderId="0" xfId="0" applyNumberFormat="1" applyFont="1" applyAlignment="1">
      <alignment horizontal="left" vertical="center" wrapText="1"/>
    </xf>
    <xf numFmtId="1" fontId="6" fillId="0" borderId="0" xfId="0" applyNumberFormat="1" applyFont="1" applyAlignment="1">
      <alignment horizontal="left" vertical="center"/>
    </xf>
    <xf numFmtId="49" fontId="10" fillId="8" borderId="0" xfId="0" applyNumberFormat="1" applyFont="1" applyFill="1" applyAlignment="1">
      <alignment horizontal="left" vertical="center"/>
    </xf>
    <xf numFmtId="0" fontId="15" fillId="4" borderId="0" xfId="0" applyFont="1" applyFill="1" applyAlignment="1">
      <alignment vertical="center"/>
    </xf>
    <xf numFmtId="49" fontId="14" fillId="4" borderId="0" xfId="0" applyNumberFormat="1" applyFont="1" applyFill="1" applyAlignment="1">
      <alignment vertical="center"/>
    </xf>
    <xf numFmtId="49" fontId="30" fillId="0" borderId="0" xfId="0" applyNumberFormat="1" applyFont="1" applyAlignment="1">
      <alignment horizontal="left" vertical="top" wrapText="1"/>
    </xf>
    <xf numFmtId="49" fontId="16" fillId="0" borderId="0" xfId="0" applyNumberFormat="1" applyFont="1" applyAlignment="1">
      <alignment horizontal="left" vertical="center"/>
    </xf>
    <xf numFmtId="49" fontId="16" fillId="0" borderId="0" xfId="0" applyNumberFormat="1" applyFont="1" applyAlignment="1">
      <alignment horizontal="left" vertical="top" wrapText="1"/>
    </xf>
    <xf numFmtId="49" fontId="6" fillId="0" borderId="0" xfId="0" applyNumberFormat="1" applyFont="1" applyAlignment="1">
      <alignment horizontal="left" vertical="top" wrapText="1"/>
    </xf>
    <xf numFmtId="49" fontId="6" fillId="0" borderId="0" xfId="0" applyNumberFormat="1" applyFont="1" applyAlignment="1">
      <alignment horizontal="center" vertical="top"/>
    </xf>
    <xf numFmtId="1" fontId="6" fillId="5" borderId="1" xfId="0" applyNumberFormat="1" applyFont="1" applyFill="1" applyBorder="1" applyAlignment="1">
      <alignment horizontal="center" vertical="center"/>
    </xf>
    <xf numFmtId="49" fontId="6" fillId="5" borderId="1" xfId="0" applyNumberFormat="1" applyFont="1" applyFill="1" applyBorder="1" applyAlignment="1">
      <alignment horizontal="center" vertical="center"/>
    </xf>
    <xf numFmtId="49" fontId="6" fillId="5" borderId="1" xfId="0" applyNumberFormat="1" applyFont="1" applyFill="1" applyBorder="1" applyAlignment="1">
      <alignment horizontal="center" vertical="center" wrapText="1"/>
    </xf>
    <xf numFmtId="49" fontId="33" fillId="5" borderId="1" xfId="0" applyNumberFormat="1" applyFont="1" applyFill="1" applyBorder="1" applyAlignment="1">
      <alignment horizontal="left" vertical="center" wrapText="1"/>
    </xf>
    <xf numFmtId="49" fontId="31" fillId="0" borderId="0" xfId="0" applyNumberFormat="1" applyFont="1"/>
    <xf numFmtId="49" fontId="44" fillId="0" borderId="0" xfId="0" applyNumberFormat="1" applyFont="1" applyAlignment="1">
      <alignment horizontal="left" vertical="top"/>
    </xf>
    <xf numFmtId="49" fontId="6" fillId="0" borderId="0" xfId="0" applyNumberFormat="1" applyFont="1" applyAlignment="1">
      <alignment horizontal="left" vertical="top"/>
    </xf>
    <xf numFmtId="0" fontId="6" fillId="0" borderId="1" xfId="0" applyFont="1" applyBorder="1" applyAlignment="1">
      <alignment horizontal="center" vertical="center"/>
    </xf>
    <xf numFmtId="49" fontId="41" fillId="0" borderId="0" xfId="0" applyNumberFormat="1" applyFont="1" applyAlignment="1">
      <alignment horizontal="left" vertical="top"/>
    </xf>
    <xf numFmtId="0" fontId="10" fillId="0" borderId="1" xfId="0" applyFont="1" applyBorder="1" applyAlignment="1">
      <alignment horizontal="center" vertical="center" wrapText="1"/>
    </xf>
    <xf numFmtId="49" fontId="45" fillId="8" borderId="44" xfId="0" applyNumberFormat="1" applyFont="1" applyFill="1" applyBorder="1" applyAlignment="1">
      <alignment vertical="center"/>
    </xf>
    <xf numFmtId="49" fontId="34" fillId="8" borderId="39" xfId="0" applyNumberFormat="1" applyFont="1" applyFill="1" applyBorder="1" applyAlignment="1">
      <alignment vertical="center"/>
    </xf>
    <xf numFmtId="49" fontId="34" fillId="8" borderId="39" xfId="0" applyNumberFormat="1" applyFont="1" applyFill="1" applyBorder="1" applyAlignment="1">
      <alignment vertical="top"/>
    </xf>
    <xf numFmtId="49" fontId="34" fillId="8" borderId="25" xfId="0" applyNumberFormat="1" applyFont="1" applyFill="1" applyBorder="1" applyAlignment="1">
      <alignment vertical="center"/>
    </xf>
    <xf numFmtId="49" fontId="43" fillId="0" borderId="0" xfId="0" applyNumberFormat="1" applyFont="1" applyAlignment="1">
      <alignment horizontal="left" vertical="center" wrapText="1"/>
    </xf>
    <xf numFmtId="49" fontId="43" fillId="0" borderId="0" xfId="0" applyNumberFormat="1" applyFont="1" applyAlignment="1">
      <alignment horizontal="left" vertical="top" wrapText="1"/>
    </xf>
    <xf numFmtId="1" fontId="6" fillId="0" borderId="1" xfId="0" applyNumberFormat="1" applyFont="1" applyBorder="1" applyAlignment="1">
      <alignment horizontal="center" vertical="center"/>
    </xf>
    <xf numFmtId="0" fontId="10" fillId="0" borderId="1" xfId="0" applyFont="1" applyBorder="1" applyAlignment="1">
      <alignment horizontal="center" vertical="center"/>
    </xf>
    <xf numFmtId="49" fontId="46" fillId="0" borderId="0" xfId="0" applyNumberFormat="1" applyFont="1" applyAlignment="1">
      <alignment horizontal="left" vertical="top"/>
    </xf>
    <xf numFmtId="1" fontId="40" fillId="0" borderId="0" xfId="0" applyNumberFormat="1" applyFont="1" applyAlignment="1">
      <alignment horizontal="left" vertical="center"/>
    </xf>
    <xf numFmtId="49" fontId="46" fillId="0" borderId="0" xfId="0" applyNumberFormat="1" applyFont="1" applyAlignment="1">
      <alignment horizontal="left" vertical="center"/>
    </xf>
    <xf numFmtId="166" fontId="10" fillId="0" borderId="1" xfId="0" applyNumberFormat="1" applyFont="1" applyBorder="1" applyAlignment="1">
      <alignment horizontal="center" vertical="center" wrapText="1"/>
    </xf>
    <xf numFmtId="0" fontId="10" fillId="0" borderId="2" xfId="0" applyFont="1" applyBorder="1" applyAlignment="1">
      <alignment horizontal="center" vertical="center" wrapText="1"/>
    </xf>
    <xf numFmtId="49" fontId="47" fillId="8" borderId="39" xfId="0" applyNumberFormat="1" applyFont="1" applyFill="1" applyBorder="1" applyAlignment="1">
      <alignment vertical="center"/>
    </xf>
    <xf numFmtId="49" fontId="47" fillId="8" borderId="39" xfId="0" applyNumberFormat="1" applyFont="1" applyFill="1" applyBorder="1" applyAlignment="1">
      <alignment vertical="top"/>
    </xf>
    <xf numFmtId="49" fontId="47" fillId="8" borderId="25" xfId="0" applyNumberFormat="1" applyFont="1" applyFill="1" applyBorder="1" applyAlignment="1">
      <alignment vertical="center"/>
    </xf>
    <xf numFmtId="49" fontId="10" fillId="0" borderId="0" xfId="0" applyNumberFormat="1" applyFont="1" applyAlignment="1">
      <alignment horizontal="left" vertical="center" wrapText="1"/>
    </xf>
    <xf numFmtId="49" fontId="10" fillId="0" borderId="0" xfId="0" applyNumberFormat="1" applyFont="1" applyAlignment="1">
      <alignment horizontal="left" vertical="top" wrapText="1"/>
    </xf>
    <xf numFmtId="1" fontId="10" fillId="0" borderId="1" xfId="0" applyNumberFormat="1" applyFont="1" applyBorder="1" applyAlignment="1">
      <alignment horizontal="center" vertical="center"/>
    </xf>
    <xf numFmtId="49" fontId="10" fillId="6" borderId="16" xfId="0" applyNumberFormat="1" applyFont="1" applyFill="1" applyBorder="1" applyAlignment="1">
      <alignment horizontal="left" vertical="center" wrapText="1"/>
    </xf>
    <xf numFmtId="49" fontId="10" fillId="6" borderId="3" xfId="0" applyNumberFormat="1" applyFont="1" applyFill="1" applyBorder="1" applyAlignment="1">
      <alignment horizontal="left" vertical="center" wrapText="1"/>
    </xf>
    <xf numFmtId="1" fontId="6" fillId="0" borderId="1" xfId="0" applyNumberFormat="1" applyFont="1" applyBorder="1" applyAlignment="1">
      <alignment horizontal="left" vertical="center"/>
    </xf>
    <xf numFmtId="49" fontId="10" fillId="6" borderId="2" xfId="0" applyNumberFormat="1" applyFont="1" applyFill="1" applyBorder="1" applyAlignment="1">
      <alignment horizontal="left" vertical="center" wrapText="1"/>
    </xf>
    <xf numFmtId="49" fontId="10" fillId="6" borderId="39" xfId="0" applyNumberFormat="1" applyFont="1" applyFill="1" applyBorder="1" applyAlignment="1">
      <alignment horizontal="left" vertical="center" wrapText="1"/>
    </xf>
    <xf numFmtId="49" fontId="10" fillId="6" borderId="25" xfId="0" applyNumberFormat="1" applyFont="1" applyFill="1" applyBorder="1" applyAlignment="1">
      <alignment horizontal="left" vertical="center" wrapText="1"/>
    </xf>
    <xf numFmtId="49" fontId="10" fillId="8" borderId="1" xfId="0" applyNumberFormat="1" applyFont="1" applyFill="1" applyBorder="1" applyAlignment="1" applyProtection="1">
      <alignment horizontal="center" vertical="center" wrapText="1"/>
      <protection locked="0"/>
    </xf>
    <xf numFmtId="0" fontId="10" fillId="8" borderId="1" xfId="0" applyFont="1" applyFill="1" applyBorder="1" applyAlignment="1" applyProtection="1">
      <alignment horizontal="center" vertical="center"/>
      <protection locked="0"/>
    </xf>
    <xf numFmtId="0" fontId="10" fillId="8" borderId="1" xfId="0" applyFont="1" applyFill="1" applyBorder="1" applyAlignment="1" applyProtection="1">
      <alignment horizontal="left" vertical="center"/>
      <protection locked="0"/>
    </xf>
    <xf numFmtId="0" fontId="10" fillId="8" borderId="1" xfId="0" applyFont="1" applyFill="1" applyBorder="1" applyAlignment="1" applyProtection="1">
      <alignment horizontal="center" vertical="center" wrapText="1"/>
      <protection locked="0"/>
    </xf>
    <xf numFmtId="0" fontId="10" fillId="8" borderId="1" xfId="0" applyFont="1" applyFill="1" applyBorder="1" applyAlignment="1" applyProtection="1">
      <alignment horizontal="left" vertical="center" wrapText="1"/>
      <protection locked="0"/>
    </xf>
    <xf numFmtId="0" fontId="6" fillId="3" borderId="48" xfId="0" applyFont="1" applyFill="1" applyBorder="1" applyAlignment="1">
      <alignment horizontal="center" vertical="center"/>
    </xf>
    <xf numFmtId="0" fontId="6" fillId="3" borderId="49" xfId="0" applyFont="1" applyFill="1" applyBorder="1" applyAlignment="1">
      <alignment horizontal="center" vertical="center"/>
    </xf>
    <xf numFmtId="49" fontId="6" fillId="5" borderId="50" xfId="0" applyNumberFormat="1" applyFont="1" applyFill="1" applyBorder="1" applyAlignment="1">
      <alignment horizontal="center" vertical="center"/>
    </xf>
    <xf numFmtId="165" fontId="14" fillId="7" borderId="50" xfId="0" applyNumberFormat="1" applyFont="1" applyFill="1" applyBorder="1" applyAlignment="1">
      <alignment horizontal="center" vertical="center" wrapText="1"/>
    </xf>
    <xf numFmtId="165" fontId="14" fillId="7" borderId="51" xfId="0" applyNumberFormat="1" applyFont="1" applyFill="1" applyBorder="1" applyAlignment="1">
      <alignment horizontal="center" vertical="center" wrapText="1"/>
    </xf>
    <xf numFmtId="0" fontId="6" fillId="5" borderId="46" xfId="0" applyFont="1" applyFill="1" applyBorder="1" applyAlignment="1">
      <alignment horizontal="center" vertical="center"/>
    </xf>
    <xf numFmtId="0" fontId="10" fillId="3" borderId="49" xfId="0" applyFont="1" applyFill="1" applyBorder="1" applyAlignment="1">
      <alignment horizontal="center" vertical="center"/>
    </xf>
    <xf numFmtId="165" fontId="14" fillId="7" borderId="53" xfId="0" applyNumberFormat="1" applyFont="1" applyFill="1" applyBorder="1" applyAlignment="1">
      <alignment horizontal="center" vertical="center" wrapText="1"/>
    </xf>
    <xf numFmtId="49" fontId="14" fillId="7" borderId="50" xfId="0" applyNumberFormat="1" applyFont="1" applyFill="1" applyBorder="1" applyAlignment="1">
      <alignment vertical="center" wrapText="1"/>
    </xf>
    <xf numFmtId="0" fontId="6" fillId="5" borderId="16" xfId="0" applyFont="1" applyFill="1" applyBorder="1" applyAlignment="1">
      <alignment horizontal="center" vertical="center"/>
    </xf>
    <xf numFmtId="0" fontId="1" fillId="0" borderId="1" xfId="0" applyFont="1" applyBorder="1" applyAlignment="1">
      <alignment horizontal="left" vertical="top" wrapText="1"/>
    </xf>
    <xf numFmtId="0" fontId="1" fillId="0" borderId="1" xfId="0" applyFont="1" applyBorder="1" applyAlignment="1">
      <alignment horizontal="left" vertical="top"/>
    </xf>
    <xf numFmtId="0" fontId="2" fillId="0" borderId="0" xfId="0" applyFont="1" applyAlignment="1">
      <alignment horizontal="center"/>
    </xf>
    <xf numFmtId="0" fontId="3" fillId="0" borderId="0" xfId="0" applyFont="1" applyAlignment="1">
      <alignment horizontal="center" wrapText="1"/>
    </xf>
    <xf numFmtId="0" fontId="4" fillId="0" borderId="0" xfId="0" applyFont="1" applyAlignment="1">
      <alignment horizontal="center" wrapText="1"/>
    </xf>
    <xf numFmtId="0" fontId="5" fillId="0" borderId="0" xfId="0" applyFont="1" applyAlignment="1">
      <alignment horizontal="center" vertical="center"/>
    </xf>
    <xf numFmtId="49" fontId="6" fillId="0" borderId="2" xfId="0" applyNumberFormat="1" applyFont="1" applyBorder="1" applyAlignment="1">
      <alignment horizontal="left" vertical="top" wrapText="1"/>
    </xf>
    <xf numFmtId="49" fontId="6" fillId="0" borderId="3" xfId="0" applyNumberFormat="1" applyFont="1" applyBorder="1" applyAlignment="1">
      <alignment horizontal="left" vertical="top" wrapText="1"/>
    </xf>
    <xf numFmtId="49" fontId="6" fillId="2" borderId="1" xfId="0" applyNumberFormat="1" applyFont="1" applyFill="1" applyBorder="1" applyAlignment="1">
      <alignment horizontal="left" vertical="top"/>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49" fontId="8" fillId="0" borderId="2" xfId="0" applyNumberFormat="1" applyFont="1" applyBorder="1" applyAlignment="1">
      <alignment horizontal="left" vertical="top" wrapText="1"/>
    </xf>
    <xf numFmtId="49" fontId="7" fillId="0" borderId="3" xfId="0" applyNumberFormat="1" applyFont="1" applyBorder="1" applyAlignment="1">
      <alignment horizontal="left" vertical="top" wrapText="1"/>
    </xf>
    <xf numFmtId="49" fontId="7" fillId="0" borderId="2" xfId="0" applyNumberFormat="1" applyFont="1" applyBorder="1" applyAlignment="1">
      <alignment horizontal="left" vertical="top" wrapText="1"/>
    </xf>
    <xf numFmtId="0" fontId="9" fillId="3" borderId="1" xfId="0" applyFont="1" applyFill="1" applyBorder="1" applyAlignment="1">
      <alignment horizontal="left" vertical="top"/>
    </xf>
    <xf numFmtId="0" fontId="4" fillId="0" borderId="0" xfId="0" applyFont="1" applyAlignment="1">
      <alignment horizontal="left" vertical="top" wrapText="1"/>
    </xf>
    <xf numFmtId="0" fontId="13" fillId="0" borderId="0" xfId="0" applyFont="1" applyAlignment="1">
      <alignment horizontal="left" vertical="top" wrapText="1"/>
    </xf>
    <xf numFmtId="49" fontId="6" fillId="3" borderId="0" xfId="0" applyNumberFormat="1" applyFont="1" applyFill="1" applyAlignment="1">
      <alignment horizontal="left" vertical="top"/>
    </xf>
    <xf numFmtId="49" fontId="1" fillId="0" borderId="4" xfId="0" applyNumberFormat="1" applyFont="1" applyBorder="1" applyAlignment="1">
      <alignment horizontal="left" vertical="top" wrapText="1"/>
    </xf>
    <xf numFmtId="49" fontId="1" fillId="0" borderId="5" xfId="0" applyNumberFormat="1" applyFont="1" applyBorder="1" applyAlignment="1">
      <alignment horizontal="left" vertical="top"/>
    </xf>
    <xf numFmtId="49" fontId="1" fillId="0" borderId="6" xfId="0" applyNumberFormat="1" applyFont="1" applyBorder="1" applyAlignment="1">
      <alignment horizontal="left" vertical="top"/>
    </xf>
    <xf numFmtId="0" fontId="1" fillId="0" borderId="7" xfId="0" applyFont="1" applyBorder="1" applyAlignment="1">
      <alignment wrapText="1"/>
    </xf>
    <xf numFmtId="49" fontId="1" fillId="0" borderId="5" xfId="0" applyNumberFormat="1" applyFont="1" applyBorder="1" applyAlignment="1">
      <alignment horizontal="left" vertical="top" wrapText="1"/>
    </xf>
    <xf numFmtId="49" fontId="1" fillId="0" borderId="6" xfId="0" applyNumberFormat="1" applyFont="1" applyBorder="1" applyAlignment="1">
      <alignment horizontal="left" vertical="top" wrapText="1"/>
    </xf>
    <xf numFmtId="0" fontId="1" fillId="0" borderId="8" xfId="0" applyFont="1" applyBorder="1" applyAlignment="1">
      <alignment horizontal="left" vertical="top" wrapText="1"/>
    </xf>
    <xf numFmtId="0" fontId="14" fillId="0" borderId="0" xfId="0" applyFont="1" applyAlignment="1">
      <alignment horizontal="left" vertical="top" wrapText="1"/>
    </xf>
    <xf numFmtId="0" fontId="14" fillId="0" borderId="9" xfId="0" applyFont="1" applyBorder="1" applyAlignment="1">
      <alignment horizontal="left" vertical="top" wrapText="1"/>
    </xf>
    <xf numFmtId="0" fontId="1" fillId="0" borderId="10" xfId="0" applyFont="1" applyBorder="1" applyAlignment="1">
      <alignment horizontal="left" vertical="top" wrapText="1"/>
    </xf>
    <xf numFmtId="0" fontId="1" fillId="0" borderId="11" xfId="0" applyFont="1" applyBorder="1" applyAlignment="1">
      <alignment horizontal="left" vertical="top" wrapText="1"/>
    </xf>
    <xf numFmtId="0" fontId="1" fillId="0" borderId="12" xfId="0" applyFont="1" applyBorder="1" applyAlignment="1">
      <alignment horizontal="left" vertical="top" wrapText="1"/>
    </xf>
    <xf numFmtId="0" fontId="1" fillId="5" borderId="13" xfId="0" applyFont="1" applyFill="1" applyBorder="1" applyAlignment="1">
      <alignment horizontal="left" vertical="top" wrapText="1"/>
    </xf>
    <xf numFmtId="49" fontId="1" fillId="0" borderId="13" xfId="0" applyNumberFormat="1" applyFont="1" applyBorder="1" applyAlignment="1">
      <alignment horizontal="left" vertical="top" wrapText="1"/>
    </xf>
    <xf numFmtId="0" fontId="20" fillId="0" borderId="0" xfId="0" applyFont="1" applyAlignment="1">
      <alignment horizontal="left" vertical="top" wrapText="1"/>
    </xf>
    <xf numFmtId="0" fontId="6" fillId="3" borderId="1" xfId="0" applyFont="1" applyFill="1" applyBorder="1" applyAlignment="1">
      <alignment horizontal="center" vertical="center"/>
    </xf>
    <xf numFmtId="49" fontId="6" fillId="5" borderId="16" xfId="0" applyNumberFormat="1" applyFont="1" applyFill="1" applyBorder="1" applyAlignment="1">
      <alignment horizontal="center" vertical="top"/>
    </xf>
    <xf numFmtId="49" fontId="6" fillId="5" borderId="3" xfId="0" applyNumberFormat="1" applyFont="1" applyFill="1" applyBorder="1" applyAlignment="1">
      <alignment horizontal="center" vertical="top"/>
    </xf>
    <xf numFmtId="49" fontId="6" fillId="6" borderId="2" xfId="0" applyNumberFormat="1" applyFont="1" applyFill="1" applyBorder="1" applyAlignment="1">
      <alignment horizontal="center" vertical="top"/>
    </xf>
    <xf numFmtId="49" fontId="6" fillId="6" borderId="16" xfId="0" applyNumberFormat="1" applyFont="1" applyFill="1" applyBorder="1" applyAlignment="1">
      <alignment horizontal="center" vertical="top"/>
    </xf>
    <xf numFmtId="49" fontId="6" fillId="6" borderId="3" xfId="0" applyNumberFormat="1" applyFont="1" applyFill="1" applyBorder="1" applyAlignment="1">
      <alignment horizontal="center" vertical="top"/>
    </xf>
    <xf numFmtId="49" fontId="6" fillId="3" borderId="16" xfId="0" applyNumberFormat="1" applyFont="1" applyFill="1" applyBorder="1" applyAlignment="1">
      <alignment horizontal="center" vertical="top"/>
    </xf>
    <xf numFmtId="49" fontId="6" fillId="3" borderId="3" xfId="0" applyNumberFormat="1" applyFont="1" applyFill="1" applyBorder="1" applyAlignment="1">
      <alignment horizontal="center" vertical="top"/>
    </xf>
    <xf numFmtId="49" fontId="14" fillId="0" borderId="2" xfId="0" applyNumberFormat="1" applyFont="1" applyBorder="1" applyAlignment="1">
      <alignment horizontal="left" vertical="top" wrapText="1"/>
    </xf>
    <xf numFmtId="49" fontId="14" fillId="0" borderId="16" xfId="0" applyNumberFormat="1" applyFont="1" applyBorder="1" applyAlignment="1">
      <alignment horizontal="left" vertical="top" wrapText="1"/>
    </xf>
    <xf numFmtId="49" fontId="14" fillId="0" borderId="3" xfId="0" applyNumberFormat="1" applyFont="1" applyBorder="1" applyAlignment="1">
      <alignment horizontal="left" vertical="top" wrapText="1"/>
    </xf>
    <xf numFmtId="0" fontId="14" fillId="8" borderId="2" xfId="0" applyFont="1" applyFill="1" applyBorder="1" applyAlignment="1" applyProtection="1">
      <alignment horizontal="left" vertical="top" wrapText="1"/>
      <protection locked="0"/>
    </xf>
    <xf numFmtId="0" fontId="14" fillId="8" borderId="16" xfId="0" applyFont="1" applyFill="1" applyBorder="1" applyAlignment="1" applyProtection="1">
      <alignment horizontal="left" vertical="top" wrapText="1"/>
      <protection locked="0"/>
    </xf>
    <xf numFmtId="0" fontId="14" fillId="8" borderId="3" xfId="0" applyFont="1" applyFill="1" applyBorder="1" applyAlignment="1" applyProtection="1">
      <alignment horizontal="left" vertical="top" wrapText="1"/>
      <protection locked="0"/>
    </xf>
    <xf numFmtId="0" fontId="6" fillId="3" borderId="1" xfId="0" applyFont="1" applyFill="1" applyBorder="1" applyAlignment="1">
      <alignment horizontal="left" vertical="center"/>
    </xf>
    <xf numFmtId="49" fontId="6" fillId="5" borderId="16" xfId="0" applyNumberFormat="1" applyFont="1" applyFill="1" applyBorder="1" applyAlignment="1">
      <alignment horizontal="center" vertical="top" wrapText="1"/>
    </xf>
    <xf numFmtId="49" fontId="6" fillId="5" borderId="3" xfId="0" applyNumberFormat="1" applyFont="1" applyFill="1" applyBorder="1" applyAlignment="1">
      <alignment horizontal="center" vertical="top" wrapText="1"/>
    </xf>
    <xf numFmtId="0" fontId="32" fillId="5" borderId="36" xfId="0" applyFont="1" applyFill="1" applyBorder="1" applyAlignment="1" applyProtection="1">
      <alignment horizontal="center" vertical="center"/>
      <protection locked="0"/>
    </xf>
    <xf numFmtId="0" fontId="32" fillId="5" borderId="3" xfId="0" applyFont="1" applyFill="1" applyBorder="1" applyAlignment="1" applyProtection="1">
      <alignment horizontal="center" vertical="center"/>
      <protection locked="0"/>
    </xf>
    <xf numFmtId="0" fontId="6" fillId="3" borderId="2" xfId="0" applyFont="1" applyFill="1" applyBorder="1" applyAlignment="1">
      <alignment horizontal="center" vertical="center"/>
    </xf>
    <xf numFmtId="49" fontId="6" fillId="3" borderId="25" xfId="0" applyNumberFormat="1" applyFont="1" applyFill="1" applyBorder="1" applyAlignment="1">
      <alignment horizontal="center" vertical="center" wrapText="1"/>
    </xf>
    <xf numFmtId="49" fontId="6" fillId="3" borderId="37" xfId="0" applyNumberFormat="1" applyFont="1" applyFill="1" applyBorder="1" applyAlignment="1">
      <alignment horizontal="center" vertical="center" wrapText="1"/>
    </xf>
    <xf numFmtId="0" fontId="6" fillId="3" borderId="25" xfId="0" applyFont="1" applyFill="1" applyBorder="1" applyAlignment="1">
      <alignment horizontal="center" vertical="center"/>
    </xf>
    <xf numFmtId="0" fontId="6" fillId="3" borderId="37" xfId="0" applyFont="1" applyFill="1" applyBorder="1" applyAlignment="1">
      <alignment horizontal="center" vertical="center"/>
    </xf>
    <xf numFmtId="49" fontId="6" fillId="3" borderId="1" xfId="0" applyNumberFormat="1" applyFont="1" applyFill="1" applyBorder="1" applyAlignment="1">
      <alignment horizontal="left" vertical="center"/>
    </xf>
    <xf numFmtId="49" fontId="6" fillId="3" borderId="39" xfId="0" applyNumberFormat="1" applyFont="1" applyFill="1" applyBorder="1" applyAlignment="1">
      <alignment horizontal="center" vertical="center" wrapText="1"/>
    </xf>
    <xf numFmtId="49" fontId="6" fillId="3" borderId="38" xfId="0" applyNumberFormat="1" applyFont="1" applyFill="1" applyBorder="1" applyAlignment="1">
      <alignment horizontal="center" vertical="center" wrapText="1"/>
    </xf>
    <xf numFmtId="49" fontId="6" fillId="3" borderId="30" xfId="0" applyNumberFormat="1" applyFont="1" applyFill="1" applyBorder="1" applyAlignment="1">
      <alignment horizontal="center" vertical="center"/>
    </xf>
    <xf numFmtId="49" fontId="6" fillId="3" borderId="42" xfId="0" applyNumberFormat="1" applyFont="1" applyFill="1" applyBorder="1" applyAlignment="1">
      <alignment horizontal="center" vertical="center"/>
    </xf>
    <xf numFmtId="0" fontId="14" fillId="0" borderId="1" xfId="0" applyFont="1" applyBorder="1" applyAlignment="1">
      <alignment horizontal="left" vertical="top" wrapText="1"/>
    </xf>
    <xf numFmtId="49" fontId="6" fillId="5" borderId="16" xfId="0" applyNumberFormat="1" applyFont="1" applyFill="1" applyBorder="1" applyAlignment="1">
      <alignment horizontal="center" vertical="center" wrapText="1"/>
    </xf>
    <xf numFmtId="49" fontId="6" fillId="5" borderId="3" xfId="0" applyNumberFormat="1" applyFont="1" applyFill="1" applyBorder="1" applyAlignment="1">
      <alignment horizontal="center" vertical="center" wrapText="1"/>
    </xf>
    <xf numFmtId="0" fontId="6" fillId="6" borderId="1"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3" xfId="0" applyFont="1" applyFill="1" applyBorder="1" applyAlignment="1">
      <alignment horizontal="center" vertical="center"/>
    </xf>
    <xf numFmtId="49" fontId="7" fillId="5" borderId="2" xfId="0" applyNumberFormat="1" applyFont="1" applyFill="1" applyBorder="1" applyAlignment="1">
      <alignment horizontal="left" vertical="center" wrapText="1"/>
    </xf>
    <xf numFmtId="49" fontId="7" fillId="5" borderId="16" xfId="0" applyNumberFormat="1" applyFont="1" applyFill="1" applyBorder="1" applyAlignment="1">
      <alignment horizontal="left" vertical="center" wrapText="1"/>
    </xf>
    <xf numFmtId="49" fontId="7" fillId="5" borderId="3" xfId="0" applyNumberFormat="1" applyFont="1" applyFill="1" applyBorder="1" applyAlignment="1">
      <alignment horizontal="left" vertical="center" wrapText="1"/>
    </xf>
    <xf numFmtId="49" fontId="6" fillId="8" borderId="2" xfId="0" applyNumberFormat="1" applyFont="1" applyFill="1" applyBorder="1" applyAlignment="1" applyProtection="1">
      <alignment horizontal="left" vertical="center" wrapText="1"/>
      <protection locked="0"/>
    </xf>
    <xf numFmtId="49" fontId="6" fillId="8" borderId="16" xfId="0" applyNumberFormat="1" applyFont="1" applyFill="1" applyBorder="1" applyAlignment="1" applyProtection="1">
      <alignment horizontal="left" vertical="center" wrapText="1"/>
      <protection locked="0"/>
    </xf>
    <xf numFmtId="49" fontId="6" fillId="8" borderId="3" xfId="0" applyNumberFormat="1" applyFont="1" applyFill="1" applyBorder="1" applyAlignment="1" applyProtection="1">
      <alignment horizontal="left" vertical="center" wrapText="1"/>
      <protection locked="0"/>
    </xf>
    <xf numFmtId="49" fontId="6" fillId="0" borderId="47" xfId="0" applyNumberFormat="1" applyFont="1" applyBorder="1" applyAlignment="1">
      <alignment horizontal="center" vertical="center" wrapText="1"/>
    </xf>
    <xf numFmtId="49" fontId="6" fillId="0" borderId="0" xfId="0" applyNumberFormat="1" applyFont="1" applyAlignment="1">
      <alignment horizontal="center" vertical="center" wrapText="1"/>
    </xf>
    <xf numFmtId="49" fontId="6" fillId="3" borderId="2" xfId="0" applyNumberFormat="1" applyFont="1" applyFill="1" applyBorder="1" applyAlignment="1">
      <alignment horizontal="left" vertical="center" wrapText="1"/>
    </xf>
    <xf numFmtId="49" fontId="6" fillId="3" borderId="16" xfId="0" applyNumberFormat="1" applyFont="1" applyFill="1" applyBorder="1" applyAlignment="1">
      <alignment horizontal="left" vertical="center" wrapText="1"/>
    </xf>
    <xf numFmtId="49" fontId="6" fillId="3" borderId="3" xfId="0" applyNumberFormat="1" applyFont="1" applyFill="1" applyBorder="1" applyAlignment="1">
      <alignment horizontal="left" vertical="center" wrapText="1"/>
    </xf>
    <xf numFmtId="49" fontId="6" fillId="3" borderId="2" xfId="0" applyNumberFormat="1" applyFont="1" applyFill="1" applyBorder="1" applyAlignment="1">
      <alignment horizontal="center" vertical="center" wrapText="1"/>
    </xf>
    <xf numFmtId="49" fontId="6" fillId="3" borderId="16" xfId="0" applyNumberFormat="1" applyFont="1" applyFill="1" applyBorder="1" applyAlignment="1">
      <alignment horizontal="center" vertical="center" wrapText="1"/>
    </xf>
    <xf numFmtId="49" fontId="6" fillId="3" borderId="3" xfId="0" applyNumberFormat="1" applyFont="1" applyFill="1" applyBorder="1" applyAlignment="1">
      <alignment horizontal="center" vertical="center" wrapText="1"/>
    </xf>
    <xf numFmtId="49" fontId="7" fillId="5" borderId="1" xfId="0" applyNumberFormat="1" applyFont="1" applyFill="1" applyBorder="1" applyAlignment="1">
      <alignment horizontal="left" vertical="center" wrapText="1"/>
    </xf>
    <xf numFmtId="49" fontId="14" fillId="8" borderId="1" xfId="0" applyNumberFormat="1" applyFont="1" applyFill="1" applyBorder="1" applyAlignment="1" applyProtection="1">
      <alignment horizontal="left" vertical="top" wrapText="1"/>
      <protection locked="0"/>
    </xf>
    <xf numFmtId="49" fontId="14" fillId="8" borderId="2" xfId="0" applyNumberFormat="1" applyFont="1" applyFill="1" applyBorder="1" applyAlignment="1" applyProtection="1">
      <alignment horizontal="left" vertical="top" wrapText="1"/>
      <protection locked="0"/>
    </xf>
    <xf numFmtId="49" fontId="14" fillId="8" borderId="16" xfId="0" applyNumberFormat="1" applyFont="1" applyFill="1" applyBorder="1" applyAlignment="1" applyProtection="1">
      <alignment horizontal="left" vertical="top" wrapText="1"/>
      <protection locked="0"/>
    </xf>
    <xf numFmtId="49" fontId="6" fillId="8" borderId="1" xfId="0" applyNumberFormat="1" applyFont="1" applyFill="1" applyBorder="1" applyAlignment="1" applyProtection="1">
      <alignment horizontal="left" vertical="center" wrapText="1"/>
      <protection locked="0"/>
    </xf>
    <xf numFmtId="49" fontId="32" fillId="10" borderId="2" xfId="0" applyNumberFormat="1" applyFont="1" applyFill="1" applyBorder="1" applyAlignment="1">
      <alignment horizontal="center" vertical="center" wrapText="1"/>
    </xf>
    <xf numFmtId="49" fontId="7" fillId="10" borderId="16" xfId="0" applyNumberFormat="1" applyFont="1" applyFill="1" applyBorder="1" applyAlignment="1">
      <alignment horizontal="center" vertical="center" wrapText="1"/>
    </xf>
    <xf numFmtId="49" fontId="7" fillId="10" borderId="3" xfId="0" applyNumberFormat="1" applyFont="1" applyFill="1" applyBorder="1" applyAlignment="1">
      <alignment horizontal="center" vertical="center" wrapText="1"/>
    </xf>
    <xf numFmtId="49" fontId="14" fillId="8" borderId="1" xfId="0" applyNumberFormat="1" applyFont="1" applyFill="1" applyBorder="1" applyAlignment="1" applyProtection="1">
      <alignment horizontal="center" vertical="top" wrapText="1"/>
      <protection locked="0"/>
    </xf>
    <xf numFmtId="49" fontId="14" fillId="8" borderId="2" xfId="0" applyNumberFormat="1" applyFont="1" applyFill="1" applyBorder="1" applyAlignment="1" applyProtection="1">
      <alignment horizontal="center" vertical="top" wrapText="1"/>
      <protection locked="0"/>
    </xf>
    <xf numFmtId="0" fontId="32" fillId="10" borderId="2" xfId="0" applyFont="1" applyFill="1" applyBorder="1" applyAlignment="1">
      <alignment horizontal="center" vertical="center" wrapText="1"/>
    </xf>
    <xf numFmtId="0" fontId="7" fillId="10" borderId="16" xfId="0" applyFont="1" applyFill="1" applyBorder="1" applyAlignment="1">
      <alignment horizontal="center" vertical="center" wrapText="1"/>
    </xf>
    <xf numFmtId="0" fontId="7" fillId="10" borderId="3" xfId="0" applyFont="1" applyFill="1" applyBorder="1" applyAlignment="1">
      <alignment horizontal="center" vertical="center" wrapText="1"/>
    </xf>
    <xf numFmtId="0" fontId="14" fillId="0" borderId="47" xfId="0" applyFont="1" applyBorder="1" applyAlignment="1">
      <alignment horizontal="center"/>
    </xf>
    <xf numFmtId="0" fontId="14" fillId="0" borderId="0" xfId="0" applyFont="1" applyAlignment="1">
      <alignment horizontal="center"/>
    </xf>
    <xf numFmtId="49" fontId="7" fillId="5" borderId="1" xfId="0" applyNumberFormat="1" applyFont="1" applyFill="1" applyBorder="1" applyAlignment="1">
      <alignment horizontal="left" vertical="center" wrapText="1" indent="2"/>
    </xf>
    <xf numFmtId="49" fontId="14" fillId="5" borderId="1" xfId="0" applyNumberFormat="1" applyFont="1" applyFill="1" applyBorder="1" applyAlignment="1">
      <alignment horizontal="left" vertical="center" wrapText="1" indent="2"/>
    </xf>
    <xf numFmtId="0" fontId="6" fillId="3" borderId="52" xfId="0" applyFont="1" applyFill="1" applyBorder="1" applyAlignment="1">
      <alignment horizontal="center" vertical="center" wrapText="1"/>
    </xf>
    <xf numFmtId="0" fontId="6" fillId="3" borderId="37" xfId="0" applyFont="1" applyFill="1" applyBorder="1" applyAlignment="1">
      <alignment horizontal="center" vertical="center" wrapText="1"/>
    </xf>
    <xf numFmtId="49" fontId="7" fillId="0" borderId="2" xfId="0" applyNumberFormat="1" applyFont="1" applyBorder="1" applyAlignment="1">
      <alignment horizontal="left" vertical="center" wrapText="1"/>
    </xf>
    <xf numFmtId="49" fontId="7" fillId="0" borderId="16" xfId="0" applyNumberFormat="1" applyFont="1" applyBorder="1" applyAlignment="1">
      <alignment horizontal="left" vertical="center" wrapText="1"/>
    </xf>
    <xf numFmtId="49" fontId="7" fillId="0" borderId="3" xfId="0" applyNumberFormat="1" applyFont="1" applyBorder="1" applyAlignment="1">
      <alignment horizontal="left" vertical="center" wrapText="1"/>
    </xf>
    <xf numFmtId="0" fontId="6" fillId="11" borderId="2" xfId="0" applyFont="1" applyFill="1" applyBorder="1" applyAlignment="1">
      <alignment horizontal="left" vertical="center"/>
    </xf>
    <xf numFmtId="0" fontId="6" fillId="11" borderId="16" xfId="0" applyFont="1" applyFill="1" applyBorder="1" applyAlignment="1">
      <alignment horizontal="left" vertical="center"/>
    </xf>
    <xf numFmtId="0" fontId="6" fillId="11" borderId="3" xfId="0" applyFont="1" applyFill="1" applyBorder="1" applyAlignment="1">
      <alignment horizontal="left" vertical="center"/>
    </xf>
    <xf numFmtId="49" fontId="14" fillId="8" borderId="3" xfId="0" applyNumberFormat="1" applyFont="1" applyFill="1" applyBorder="1" applyAlignment="1" applyProtection="1">
      <alignment horizontal="left" vertical="top" wrapText="1"/>
      <protection locked="0"/>
    </xf>
    <xf numFmtId="0" fontId="6" fillId="3" borderId="1" xfId="0" applyFont="1" applyFill="1" applyBorder="1" applyAlignment="1">
      <alignment horizontal="left"/>
    </xf>
    <xf numFmtId="49" fontId="6" fillId="8" borderId="45" xfId="0" applyNumberFormat="1" applyFont="1" applyFill="1" applyBorder="1" applyAlignment="1" applyProtection="1">
      <alignment horizontal="left" vertical="top"/>
      <protection locked="0"/>
    </xf>
    <xf numFmtId="49" fontId="6" fillId="8" borderId="38" xfId="0" applyNumberFormat="1" applyFont="1" applyFill="1" applyBorder="1" applyAlignment="1" applyProtection="1">
      <alignment horizontal="left" vertical="top"/>
      <protection locked="0"/>
    </xf>
    <xf numFmtId="49" fontId="6" fillId="8" borderId="37" xfId="0" applyNumberFormat="1" applyFont="1" applyFill="1" applyBorder="1" applyAlignment="1" applyProtection="1">
      <alignment horizontal="left" vertical="top"/>
      <protection locked="0"/>
    </xf>
    <xf numFmtId="49" fontId="6" fillId="5" borderId="1" xfId="0" applyNumberFormat="1" applyFont="1" applyFill="1" applyBorder="1" applyAlignment="1">
      <alignment horizontal="left" vertical="center" wrapText="1"/>
    </xf>
    <xf numFmtId="49" fontId="6" fillId="0" borderId="16" xfId="0" applyNumberFormat="1" applyFont="1" applyBorder="1" applyAlignment="1">
      <alignment horizontal="left" vertical="center" wrapText="1"/>
    </xf>
    <xf numFmtId="49" fontId="6" fillId="0" borderId="3" xfId="0" applyNumberFormat="1" applyFont="1" applyBorder="1" applyAlignment="1">
      <alignment horizontal="left" vertical="center" wrapText="1"/>
    </xf>
    <xf numFmtId="49" fontId="10" fillId="0" borderId="16" xfId="0" applyNumberFormat="1" applyFont="1" applyBorder="1" applyAlignment="1">
      <alignment horizontal="left" vertical="center" wrapText="1"/>
    </xf>
    <xf numFmtId="49" fontId="10" fillId="0" borderId="3" xfId="0" applyNumberFormat="1" applyFont="1" applyBorder="1" applyAlignment="1">
      <alignment horizontal="left" vertical="center" wrapText="1"/>
    </xf>
    <xf numFmtId="49" fontId="6" fillId="6" borderId="16" xfId="0" applyNumberFormat="1" applyFont="1" applyFill="1" applyBorder="1" applyAlignment="1">
      <alignment horizontal="left" vertical="center" wrapText="1"/>
    </xf>
    <xf numFmtId="49" fontId="6" fillId="6" borderId="3" xfId="0" applyNumberFormat="1" applyFont="1" applyFill="1" applyBorder="1" applyAlignment="1">
      <alignment horizontal="left" vertical="center" wrapText="1"/>
    </xf>
    <xf numFmtId="49" fontId="43" fillId="3" borderId="0" xfId="0" applyNumberFormat="1" applyFont="1" applyFill="1" applyAlignment="1">
      <alignment horizontal="left" vertical="top" wrapText="1"/>
    </xf>
    <xf numFmtId="49" fontId="6" fillId="5" borderId="2" xfId="0" applyNumberFormat="1" applyFont="1" applyFill="1" applyBorder="1" applyAlignment="1">
      <alignment horizontal="center" vertical="center"/>
    </xf>
    <xf numFmtId="49" fontId="6" fillId="5" borderId="3" xfId="0" applyNumberFormat="1" applyFont="1" applyFill="1" applyBorder="1" applyAlignment="1">
      <alignment horizontal="center" vertical="center"/>
    </xf>
    <xf numFmtId="49" fontId="10" fillId="8" borderId="2" xfId="0" applyNumberFormat="1" applyFont="1" applyFill="1" applyBorder="1" applyAlignment="1" applyProtection="1">
      <alignment horizontal="left" vertical="top" wrapText="1"/>
      <protection locked="0"/>
    </xf>
    <xf numFmtId="49" fontId="10" fillId="8" borderId="3" xfId="0" applyNumberFormat="1" applyFont="1" applyFill="1" applyBorder="1" applyAlignment="1" applyProtection="1">
      <alignment horizontal="left" vertical="top" wrapText="1"/>
      <protection locked="0"/>
    </xf>
    <xf numFmtId="49" fontId="6" fillId="10" borderId="2" xfId="0" applyNumberFormat="1" applyFont="1" applyFill="1" applyBorder="1" applyAlignment="1">
      <alignment horizontal="center" vertical="center" wrapText="1"/>
    </xf>
    <xf numFmtId="49" fontId="6" fillId="10" borderId="16" xfId="0" applyNumberFormat="1" applyFont="1" applyFill="1" applyBorder="1" applyAlignment="1">
      <alignment horizontal="center" vertical="center"/>
    </xf>
    <xf numFmtId="49" fontId="6" fillId="10" borderId="3" xfId="0" applyNumberFormat="1" applyFont="1" applyFill="1" applyBorder="1" applyAlignment="1">
      <alignment horizontal="center" vertical="center"/>
    </xf>
    <xf numFmtId="0" fontId="10" fillId="8" borderId="2" xfId="0" applyFont="1" applyFill="1" applyBorder="1" applyAlignment="1" applyProtection="1">
      <alignment horizontal="left" vertical="top" wrapText="1"/>
      <protection locked="0"/>
    </xf>
    <xf numFmtId="0" fontId="10" fillId="8" borderId="3" xfId="0" applyFont="1" applyFill="1" applyBorder="1" applyAlignment="1" applyProtection="1">
      <alignment horizontal="left" vertical="top" wrapText="1"/>
      <protection locked="0"/>
    </xf>
    <xf numFmtId="49" fontId="40" fillId="8" borderId="45" xfId="0" applyNumberFormat="1" applyFont="1" applyFill="1" applyBorder="1" applyAlignment="1" applyProtection="1">
      <alignment horizontal="left" vertical="top"/>
      <protection locked="0"/>
    </xf>
    <xf numFmtId="49" fontId="40" fillId="8" borderId="38" xfId="0" applyNumberFormat="1" applyFont="1" applyFill="1" applyBorder="1" applyAlignment="1" applyProtection="1">
      <alignment horizontal="left" vertical="top"/>
      <protection locked="0"/>
    </xf>
    <xf numFmtId="49" fontId="40" fillId="8" borderId="37" xfId="0" applyNumberFormat="1" applyFont="1" applyFill="1" applyBorder="1" applyAlignment="1" applyProtection="1">
      <alignment horizontal="left" vertical="top"/>
      <protection locked="0"/>
    </xf>
    <xf numFmtId="49" fontId="6" fillId="0" borderId="39" xfId="0" applyNumberFormat="1" applyFont="1" applyBorder="1" applyAlignment="1">
      <alignment horizontal="left" vertical="center" wrapText="1"/>
    </xf>
    <xf numFmtId="49" fontId="6" fillId="0" borderId="25" xfId="0" applyNumberFormat="1" applyFont="1" applyBorder="1" applyAlignment="1">
      <alignment horizontal="left" vertical="center" wrapText="1"/>
    </xf>
    <xf numFmtId="49" fontId="10" fillId="0" borderId="38" xfId="0" applyNumberFormat="1" applyFont="1" applyBorder="1" applyAlignment="1">
      <alignment horizontal="left" vertical="center" wrapText="1"/>
    </xf>
    <xf numFmtId="49" fontId="10" fillId="0" borderId="37" xfId="0" applyNumberFormat="1" applyFont="1" applyBorder="1" applyAlignment="1">
      <alignment horizontal="left" vertical="center" wrapText="1"/>
    </xf>
    <xf numFmtId="49" fontId="10" fillId="0" borderId="39" xfId="0" applyNumberFormat="1" applyFont="1" applyBorder="1" applyAlignment="1">
      <alignment horizontal="left" vertical="center" wrapText="1"/>
    </xf>
    <xf numFmtId="49" fontId="10" fillId="0" borderId="25" xfId="0" applyNumberFormat="1" applyFont="1" applyBorder="1" applyAlignment="1">
      <alignment horizontal="left" vertical="center" wrapText="1"/>
    </xf>
    <xf numFmtId="49" fontId="6" fillId="10" borderId="2" xfId="0" applyNumberFormat="1" applyFont="1" applyFill="1" applyBorder="1" applyAlignment="1">
      <alignment horizontal="center" vertical="center"/>
    </xf>
    <xf numFmtId="49" fontId="10" fillId="0" borderId="1" xfId="0" applyNumberFormat="1" applyFont="1" applyBorder="1" applyAlignment="1">
      <alignment horizontal="left" vertical="center" wrapText="1"/>
    </xf>
    <xf numFmtId="49" fontId="10" fillId="0" borderId="2" xfId="0" applyNumberFormat="1" applyFont="1" applyBorder="1" applyAlignment="1">
      <alignment horizontal="left" vertical="center"/>
    </xf>
    <xf numFmtId="49" fontId="10" fillId="0" borderId="3" xfId="0" applyNumberFormat="1" applyFont="1" applyBorder="1" applyAlignment="1">
      <alignment horizontal="left" vertical="center"/>
    </xf>
    <xf numFmtId="49" fontId="43" fillId="3" borderId="0" xfId="0" applyNumberFormat="1" applyFont="1" applyFill="1" applyAlignment="1">
      <alignment horizontal="left" vertical="center" wrapText="1"/>
    </xf>
    <xf numFmtId="49" fontId="6" fillId="8" borderId="45" xfId="0" applyNumberFormat="1" applyFont="1" applyFill="1" applyBorder="1" applyAlignment="1" applyProtection="1">
      <alignment horizontal="left" vertical="top" wrapText="1"/>
      <protection locked="0"/>
    </xf>
    <xf numFmtId="49" fontId="6" fillId="8" borderId="38" xfId="0" applyNumberFormat="1" applyFont="1" applyFill="1" applyBorder="1" applyAlignment="1" applyProtection="1">
      <alignment horizontal="left" vertical="top" wrapText="1"/>
      <protection locked="0"/>
    </xf>
    <xf numFmtId="49" fontId="6" fillId="8" borderId="37" xfId="0" applyNumberFormat="1" applyFont="1" applyFill="1" applyBorder="1" applyAlignment="1" applyProtection="1">
      <alignment horizontal="left" vertical="top" wrapText="1"/>
      <protection locked="0"/>
    </xf>
    <xf numFmtId="49" fontId="42" fillId="0" borderId="0" xfId="0" applyNumberFormat="1" applyFont="1" applyAlignment="1">
      <alignment horizontal="left" vertical="center"/>
    </xf>
    <xf numFmtId="49" fontId="30" fillId="0" borderId="0" xfId="0" applyNumberFormat="1" applyFont="1" applyAlignment="1">
      <alignment horizontal="left" vertical="top" wrapText="1"/>
    </xf>
    <xf numFmtId="49" fontId="30" fillId="0" borderId="38" xfId="0" applyNumberFormat="1" applyFont="1" applyBorder="1" applyAlignment="1">
      <alignment horizontal="left" vertical="center" wrapText="1"/>
    </xf>
    <xf numFmtId="49" fontId="10" fillId="6" borderId="16" xfId="0" applyNumberFormat="1" applyFont="1" applyFill="1" applyBorder="1" applyAlignment="1">
      <alignment horizontal="left" vertical="center" wrapText="1"/>
    </xf>
    <xf numFmtId="49" fontId="10" fillId="6" borderId="3" xfId="0" applyNumberFormat="1" applyFont="1" applyFill="1" applyBorder="1" applyAlignment="1">
      <alignment horizontal="left" vertical="center" wrapText="1"/>
    </xf>
    <xf numFmtId="49" fontId="10" fillId="6" borderId="2" xfId="0" applyNumberFormat="1" applyFont="1" applyFill="1" applyBorder="1" applyAlignment="1">
      <alignment horizontal="left" vertical="center" wrapText="1"/>
    </xf>
    <xf numFmtId="49" fontId="10" fillId="6" borderId="39" xfId="0" applyNumberFormat="1" applyFont="1" applyFill="1" applyBorder="1" applyAlignment="1">
      <alignment horizontal="left" vertical="center" wrapText="1"/>
    </xf>
    <xf numFmtId="49" fontId="10" fillId="6" borderId="25" xfId="0" applyNumberFormat="1" applyFont="1" applyFill="1" applyBorder="1" applyAlignment="1">
      <alignment horizontal="left" vertical="center" wrapText="1"/>
    </xf>
    <xf numFmtId="49" fontId="10" fillId="0" borderId="2" xfId="0" applyNumberFormat="1" applyFont="1" applyBorder="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1" xfId="0" applyFont="1" applyBorder="1" applyAlignment="1">
      <alignment horizontal="left" vertical="center" wrapText="1"/>
    </xf>
    <xf numFmtId="49" fontId="30" fillId="0" borderId="0" xfId="0" applyNumberFormat="1" applyFont="1" applyAlignment="1">
      <alignment horizontal="left" vertical="center" wrapText="1"/>
    </xf>
    <xf numFmtId="49" fontId="48" fillId="12" borderId="0" xfId="0" applyNumberFormat="1" applyFont="1" applyFill="1" applyAlignment="1">
      <alignment horizontal="left" vertical="top"/>
    </xf>
    <xf numFmtId="49" fontId="6" fillId="8" borderId="42" xfId="0" applyNumberFormat="1" applyFont="1" applyFill="1" applyBorder="1" applyAlignment="1" applyProtection="1">
      <alignment horizontal="left" vertical="top" wrapText="1"/>
      <protection locked="0"/>
    </xf>
    <xf numFmtId="0" fontId="6" fillId="10" borderId="2" xfId="0" applyFont="1" applyFill="1" applyBorder="1" applyAlignment="1">
      <alignment horizontal="center" vertical="center" wrapText="1"/>
    </xf>
    <xf numFmtId="0" fontId="10" fillId="10" borderId="16" xfId="0" applyFont="1" applyFill="1" applyBorder="1" applyAlignment="1">
      <alignment horizontal="center" vertical="center"/>
    </xf>
    <xf numFmtId="0" fontId="10" fillId="10" borderId="3" xfId="0" applyFont="1" applyFill="1" applyBorder="1" applyAlignment="1">
      <alignment horizontal="center" vertical="center"/>
    </xf>
    <xf numFmtId="0" fontId="10" fillId="10" borderId="16" xfId="0" applyFont="1" applyFill="1" applyBorder="1" applyAlignment="1">
      <alignment horizontal="center" vertical="center" wrapText="1"/>
    </xf>
    <xf numFmtId="0" fontId="10" fillId="10" borderId="3"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66674</xdr:colOff>
      <xdr:row>0</xdr:row>
      <xdr:rowOff>135257</xdr:rowOff>
    </xdr:from>
    <xdr:to>
      <xdr:col>2</xdr:col>
      <xdr:colOff>1106739</xdr:colOff>
      <xdr:row>4</xdr:row>
      <xdr:rowOff>38477</xdr:rowOff>
    </xdr:to>
    <xdr:pic>
      <xdr:nvPicPr>
        <xdr:cNvPr id="2" name="Picture 1" descr="Home">
          <a:extLst>
            <a:ext uri="{FF2B5EF4-FFF2-40B4-BE49-F238E27FC236}">
              <a16:creationId xmlns:a16="http://schemas.microsoft.com/office/drawing/2014/main" id="{44A74012-0CFB-4104-8004-8D665F6A6E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4" y="135257"/>
          <a:ext cx="2125915" cy="665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1406962</xdr:colOff>
      <xdr:row>0</xdr:row>
      <xdr:rowOff>110490</xdr:rowOff>
    </xdr:from>
    <xdr:to>
      <xdr:col>3</xdr:col>
      <xdr:colOff>3792022</xdr:colOff>
      <xdr:row>4</xdr:row>
      <xdr:rowOff>147335</xdr:rowOff>
    </xdr:to>
    <xdr:pic>
      <xdr:nvPicPr>
        <xdr:cNvPr id="4" name="Picture 3">
          <a:extLst>
            <a:ext uri="{FF2B5EF4-FFF2-40B4-BE49-F238E27FC236}">
              <a16:creationId xmlns:a16="http://schemas.microsoft.com/office/drawing/2014/main" id="{36E39626-5D33-42D2-963B-6B64CE3A7CC1}"/>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9511" t="40756" r="29411" b="39975"/>
        <a:stretch/>
      </xdr:blipFill>
      <xdr:spPr>
        <a:xfrm>
          <a:off x="4935022" y="110490"/>
          <a:ext cx="2385060" cy="7912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51435</xdr:colOff>
      <xdr:row>0</xdr:row>
      <xdr:rowOff>165735</xdr:rowOff>
    </xdr:from>
    <xdr:to>
      <xdr:col>3</xdr:col>
      <xdr:colOff>1216659</xdr:colOff>
      <xdr:row>4</xdr:row>
      <xdr:rowOff>16739</xdr:rowOff>
    </xdr:to>
    <xdr:pic>
      <xdr:nvPicPr>
        <xdr:cNvPr id="2" name="Picture 1" descr="Home">
          <a:extLst>
            <a:ext uri="{FF2B5EF4-FFF2-40B4-BE49-F238E27FC236}">
              <a16:creationId xmlns:a16="http://schemas.microsoft.com/office/drawing/2014/main" id="{3E7A7352-A116-461A-A427-9B6852B6C0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4315" y="165735"/>
          <a:ext cx="1995804" cy="6358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133350</xdr:colOff>
      <xdr:row>0</xdr:row>
      <xdr:rowOff>133350</xdr:rowOff>
    </xdr:from>
    <xdr:to>
      <xdr:col>4</xdr:col>
      <xdr:colOff>371474</xdr:colOff>
      <xdr:row>1</xdr:row>
      <xdr:rowOff>486004</xdr:rowOff>
    </xdr:to>
    <xdr:pic>
      <xdr:nvPicPr>
        <xdr:cNvPr id="3" name="Picture 2" descr="Home">
          <a:extLst>
            <a:ext uri="{FF2B5EF4-FFF2-40B4-BE49-F238E27FC236}">
              <a16:creationId xmlns:a16="http://schemas.microsoft.com/office/drawing/2014/main" id="{D11DE94F-0B08-42E1-A13F-E3E692A581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133350"/>
          <a:ext cx="20097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4</xdr:col>
      <xdr:colOff>57149</xdr:colOff>
      <xdr:row>1</xdr:row>
      <xdr:rowOff>476479</xdr:rowOff>
    </xdr:to>
    <xdr:pic>
      <xdr:nvPicPr>
        <xdr:cNvPr id="4" name="Picture 3" descr="Home">
          <a:extLst>
            <a:ext uri="{FF2B5EF4-FFF2-40B4-BE49-F238E27FC236}">
              <a16:creationId xmlns:a16="http://schemas.microsoft.com/office/drawing/2014/main" id="{79397552-0B1C-4AB6-9A5E-94A5C3EF1D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675" y="95250"/>
          <a:ext cx="20097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91441</xdr:colOff>
      <xdr:row>0</xdr:row>
      <xdr:rowOff>95251</xdr:rowOff>
    </xdr:from>
    <xdr:to>
      <xdr:col>2</xdr:col>
      <xdr:colOff>1758315</xdr:colOff>
      <xdr:row>1</xdr:row>
      <xdr:rowOff>457430</xdr:rowOff>
    </xdr:to>
    <xdr:pic>
      <xdr:nvPicPr>
        <xdr:cNvPr id="2" name="Picture 1" descr="Home">
          <a:extLst>
            <a:ext uri="{FF2B5EF4-FFF2-40B4-BE49-F238E27FC236}">
              <a16:creationId xmlns:a16="http://schemas.microsoft.com/office/drawing/2014/main" id="{5E3FA10A-FEF4-4C77-AB4F-117A166BFF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6241" y="95251"/>
          <a:ext cx="20097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1</xdr:col>
      <xdr:colOff>171451</xdr:colOff>
      <xdr:row>0</xdr:row>
      <xdr:rowOff>57151</xdr:rowOff>
    </xdr:from>
    <xdr:ext cx="2009774" cy="638404"/>
    <xdr:pic>
      <xdr:nvPicPr>
        <xdr:cNvPr id="2" name="Picture 1" descr="Home">
          <a:extLst>
            <a:ext uri="{FF2B5EF4-FFF2-40B4-BE49-F238E27FC236}">
              <a16:creationId xmlns:a16="http://schemas.microsoft.com/office/drawing/2014/main" id="{3BDE2F87-B7A7-44EF-951F-F1F3D4FAFA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1" y="57151"/>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97194</xdr:colOff>
      <xdr:row>27</xdr:row>
      <xdr:rowOff>194387</xdr:rowOff>
    </xdr:from>
    <xdr:to>
      <xdr:col>4</xdr:col>
      <xdr:colOff>307694</xdr:colOff>
      <xdr:row>42</xdr:row>
      <xdr:rowOff>133532</xdr:rowOff>
    </xdr:to>
    <xdr:pic>
      <xdr:nvPicPr>
        <xdr:cNvPr id="4" name="Picture 3">
          <a:extLst>
            <a:ext uri="{FF2B5EF4-FFF2-40B4-BE49-F238E27FC236}">
              <a16:creationId xmlns:a16="http://schemas.microsoft.com/office/drawing/2014/main" id="{0E60B8A7-6D54-4E9A-90B6-54C10C43BD68}"/>
            </a:ext>
          </a:extLst>
        </xdr:cNvPr>
        <xdr:cNvPicPr>
          <a:picLocks noChangeAspect="1"/>
        </xdr:cNvPicPr>
      </xdr:nvPicPr>
      <xdr:blipFill>
        <a:blip xmlns:r="http://schemas.openxmlformats.org/officeDocument/2006/relationships" r:embed="rId2"/>
        <a:stretch>
          <a:fillRect/>
        </a:stretch>
      </xdr:blipFill>
      <xdr:spPr>
        <a:xfrm>
          <a:off x="398495" y="15609336"/>
          <a:ext cx="4326311" cy="285750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1</xdr:col>
      <xdr:colOff>171451</xdr:colOff>
      <xdr:row>0</xdr:row>
      <xdr:rowOff>57151</xdr:rowOff>
    </xdr:from>
    <xdr:ext cx="2009774" cy="638404"/>
    <xdr:pic>
      <xdr:nvPicPr>
        <xdr:cNvPr id="2" name="Picture 1" descr="Home">
          <a:extLst>
            <a:ext uri="{FF2B5EF4-FFF2-40B4-BE49-F238E27FC236}">
              <a16:creationId xmlns:a16="http://schemas.microsoft.com/office/drawing/2014/main" id="{5090EF74-E2D8-436E-94C5-2C1D527CCA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1" y="57151"/>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66674</xdr:colOff>
      <xdr:row>22</xdr:row>
      <xdr:rowOff>190499</xdr:rowOff>
    </xdr:from>
    <xdr:to>
      <xdr:col>4</xdr:col>
      <xdr:colOff>142874</xdr:colOff>
      <xdr:row>36</xdr:row>
      <xdr:rowOff>181588</xdr:rowOff>
    </xdr:to>
    <xdr:pic>
      <xdr:nvPicPr>
        <xdr:cNvPr id="3" name="Picture 2">
          <a:extLst>
            <a:ext uri="{FF2B5EF4-FFF2-40B4-BE49-F238E27FC236}">
              <a16:creationId xmlns:a16="http://schemas.microsoft.com/office/drawing/2014/main" id="{24419C13-6432-424E-AD22-501B7BFB163F}"/>
            </a:ext>
          </a:extLst>
        </xdr:cNvPr>
        <xdr:cNvPicPr>
          <a:picLocks noChangeAspect="1"/>
        </xdr:cNvPicPr>
      </xdr:nvPicPr>
      <xdr:blipFill>
        <a:blip xmlns:r="http://schemas.openxmlformats.org/officeDocument/2006/relationships" r:embed="rId2"/>
        <a:stretch>
          <a:fillRect/>
        </a:stretch>
      </xdr:blipFill>
      <xdr:spPr>
        <a:xfrm>
          <a:off x="371474" y="10563224"/>
          <a:ext cx="4181475" cy="265808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1</xdr:col>
      <xdr:colOff>171451</xdr:colOff>
      <xdr:row>0</xdr:row>
      <xdr:rowOff>57151</xdr:rowOff>
    </xdr:from>
    <xdr:ext cx="2009774" cy="638404"/>
    <xdr:pic>
      <xdr:nvPicPr>
        <xdr:cNvPr id="2" name="Picture 1" descr="Home">
          <a:extLst>
            <a:ext uri="{FF2B5EF4-FFF2-40B4-BE49-F238E27FC236}">
              <a16:creationId xmlns:a16="http://schemas.microsoft.com/office/drawing/2014/main" id="{FF97079E-D9BA-4028-886D-EC29A78D41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1" y="57151"/>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8.xml><?xml version="1.0" encoding="utf-8"?>
<xdr:wsDr xmlns:xdr="http://schemas.openxmlformats.org/drawingml/2006/spreadsheetDrawing" xmlns:a="http://schemas.openxmlformats.org/drawingml/2006/main">
  <xdr:oneCellAnchor>
    <xdr:from>
      <xdr:col>1</xdr:col>
      <xdr:colOff>173355</xdr:colOff>
      <xdr:row>0</xdr:row>
      <xdr:rowOff>62865</xdr:rowOff>
    </xdr:from>
    <xdr:ext cx="2009774" cy="638404"/>
    <xdr:pic>
      <xdr:nvPicPr>
        <xdr:cNvPr id="2" name="Picture 1" descr="Home">
          <a:extLst>
            <a:ext uri="{FF2B5EF4-FFF2-40B4-BE49-F238E27FC236}">
              <a16:creationId xmlns:a16="http://schemas.microsoft.com/office/drawing/2014/main" id="{108FAA4A-F03A-4849-BCBA-2F1A2564B5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8155" y="62865"/>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1</xdr:col>
      <xdr:colOff>51435</xdr:colOff>
      <xdr:row>0</xdr:row>
      <xdr:rowOff>165735</xdr:rowOff>
    </xdr:from>
    <xdr:to>
      <xdr:col>3</xdr:col>
      <xdr:colOff>1216024</xdr:colOff>
      <xdr:row>4</xdr:row>
      <xdr:rowOff>8484</xdr:rowOff>
    </xdr:to>
    <xdr:pic>
      <xdr:nvPicPr>
        <xdr:cNvPr id="3" name="Picture 1" descr="Home">
          <a:extLst>
            <a:ext uri="{FF2B5EF4-FFF2-40B4-BE49-F238E27FC236}">
              <a16:creationId xmlns:a16="http://schemas.microsoft.com/office/drawing/2014/main" id="{9197FA38-B629-45C9-A775-F5A06F7AFF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 y="165735"/>
          <a:ext cx="19716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pageSetUpPr fitToPage="1"/>
  </sheetPr>
  <dimension ref="B2:D22"/>
  <sheetViews>
    <sheetView showGridLines="0" topLeftCell="A8" zoomScaleNormal="100" workbookViewId="0">
      <selection activeCell="B8" sqref="B8:D8"/>
    </sheetView>
  </sheetViews>
  <sheetFormatPr defaultColWidth="11.5703125" defaultRowHeight="15"/>
  <cols>
    <col min="1" max="1" width="5.140625" customWidth="1"/>
    <col min="2" max="2" width="16.42578125" customWidth="1"/>
    <col min="3" max="3" width="30" customWidth="1"/>
    <col min="4" max="4" width="55.42578125" customWidth="1"/>
  </cols>
  <sheetData>
    <row r="2" spans="2:4" ht="15.6" customHeight="1"/>
    <row r="3" spans="2:4" ht="15" customHeight="1"/>
    <row r="5" spans="2:4" ht="30.75" customHeight="1"/>
    <row r="6" spans="2:4" ht="21" customHeight="1">
      <c r="B6" s="313" t="s">
        <v>0</v>
      </c>
      <c r="C6" s="313"/>
      <c r="D6" s="313"/>
    </row>
    <row r="7" spans="2:4" ht="6.75" customHeight="1">
      <c r="B7" s="3"/>
      <c r="C7" s="3"/>
      <c r="D7" s="3"/>
    </row>
    <row r="8" spans="2:4" ht="61.5" customHeight="1">
      <c r="B8" s="314" t="s">
        <v>529</v>
      </c>
      <c r="C8" s="315"/>
      <c r="D8" s="315"/>
    </row>
    <row r="10" spans="2:4" ht="24.75" customHeight="1">
      <c r="B10" s="316" t="s">
        <v>528</v>
      </c>
      <c r="C10" s="316"/>
      <c r="D10" s="316"/>
    </row>
    <row r="11" spans="2:4" ht="41.25" customHeight="1"/>
    <row r="12" spans="2:4" ht="24.75" customHeight="1">
      <c r="B12" s="4" t="s">
        <v>1</v>
      </c>
      <c r="C12" s="317" t="s">
        <v>523</v>
      </c>
      <c r="D12" s="318"/>
    </row>
    <row r="13" spans="2:4" ht="19.5" customHeight="1">
      <c r="B13" s="2"/>
      <c r="C13" s="2"/>
      <c r="D13" s="2"/>
    </row>
    <row r="14" spans="2:4" ht="24.75" customHeight="1">
      <c r="B14" s="319" t="s">
        <v>2</v>
      </c>
      <c r="C14" s="319"/>
      <c r="D14" s="319"/>
    </row>
    <row r="15" spans="2:4" ht="22.5" customHeight="1">
      <c r="B15" s="5" t="s">
        <v>3</v>
      </c>
      <c r="C15" s="320" t="s">
        <v>524</v>
      </c>
      <c r="D15" s="321"/>
    </row>
    <row r="16" spans="2:4" ht="22.5" customHeight="1">
      <c r="B16" s="5" t="s">
        <v>4</v>
      </c>
      <c r="C16" s="320" t="s">
        <v>525</v>
      </c>
      <c r="D16" s="321"/>
    </row>
    <row r="17" spans="2:4" ht="53.25" customHeight="1">
      <c r="B17" s="5" t="s">
        <v>5</v>
      </c>
      <c r="C17" s="320" t="s">
        <v>526</v>
      </c>
      <c r="D17" s="321"/>
    </row>
    <row r="18" spans="2:4" ht="22.5" customHeight="1">
      <c r="B18" s="5" t="s">
        <v>6</v>
      </c>
      <c r="C18" s="322" t="s">
        <v>527</v>
      </c>
      <c r="D18" s="323"/>
    </row>
    <row r="19" spans="2:4" ht="22.5" customHeight="1">
      <c r="B19" s="5" t="s">
        <v>7</v>
      </c>
      <c r="C19" s="324"/>
      <c r="D19" s="323"/>
    </row>
    <row r="20" spans="2:4" ht="41.25" customHeight="1"/>
    <row r="21" spans="2:4" ht="24.75" customHeight="1">
      <c r="B21" s="325" t="s">
        <v>8</v>
      </c>
      <c r="C21" s="325"/>
      <c r="D21" s="325"/>
    </row>
    <row r="22" spans="2:4" ht="140.25" customHeight="1">
      <c r="B22" s="311" t="s">
        <v>9</v>
      </c>
      <c r="C22" s="311"/>
      <c r="D22" s="312"/>
    </row>
  </sheetData>
  <mergeCells count="12">
    <mergeCell ref="B22:D22"/>
    <mergeCell ref="B6:D6"/>
    <mergeCell ref="B8:D8"/>
    <mergeCell ref="B10:D10"/>
    <mergeCell ref="C12:D12"/>
    <mergeCell ref="B14:D14"/>
    <mergeCell ref="C15:D15"/>
    <mergeCell ref="C16:D16"/>
    <mergeCell ref="C17:D17"/>
    <mergeCell ref="C18:D18"/>
    <mergeCell ref="C19:D19"/>
    <mergeCell ref="B21:D21"/>
  </mergeCells>
  <pageMargins left="0.25" right="0.25" top="0.75" bottom="0.75" header="0.3" footer="0.3"/>
  <pageSetup paperSize="9" scale="85" fitToHeight="0"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39997558519241921"/>
    <pageSetUpPr fitToPage="1"/>
  </sheetPr>
  <dimension ref="A1:K101"/>
  <sheetViews>
    <sheetView showGridLines="0" zoomScale="80" zoomScaleNormal="80" workbookViewId="0">
      <selection activeCell="E98" sqref="E98"/>
    </sheetView>
  </sheetViews>
  <sheetFormatPr defaultColWidth="11.5703125" defaultRowHeight="15"/>
  <cols>
    <col min="1" max="1" width="2.5703125" customWidth="1"/>
    <col min="2" max="2" width="8" customWidth="1"/>
    <col min="3" max="3" width="4.140625" customWidth="1"/>
    <col min="4" max="4" width="69.85546875" customWidth="1"/>
    <col min="5" max="5" width="13.5703125" customWidth="1"/>
    <col min="6" max="6" width="95.42578125" customWidth="1"/>
  </cols>
  <sheetData>
    <row r="1" spans="1:11" ht="15.75">
      <c r="A1" s="2"/>
      <c r="B1" s="248" t="s">
        <v>110</v>
      </c>
      <c r="C1" s="248"/>
      <c r="D1" s="249"/>
      <c r="E1" s="2"/>
      <c r="F1" s="249"/>
      <c r="G1" s="2"/>
      <c r="H1" s="2"/>
      <c r="I1" s="2"/>
    </row>
    <row r="2" spans="1:11" ht="15.6" customHeight="1">
      <c r="A2" s="2"/>
      <c r="B2" s="248" t="s">
        <v>111</v>
      </c>
      <c r="C2" s="248"/>
      <c r="D2" s="250"/>
      <c r="E2" s="102" t="s">
        <v>10</v>
      </c>
      <c r="F2" s="251"/>
      <c r="G2" s="2"/>
      <c r="H2" s="2"/>
      <c r="I2" s="2"/>
    </row>
    <row r="3" spans="1:11" ht="15" customHeight="1">
      <c r="A3" s="2"/>
      <c r="B3" s="248" t="s">
        <v>112</v>
      </c>
      <c r="C3" s="248"/>
      <c r="D3" s="249"/>
      <c r="E3" s="103" t="s">
        <v>530</v>
      </c>
      <c r="F3" s="251"/>
      <c r="G3" s="2"/>
      <c r="H3" s="2"/>
      <c r="I3" s="2"/>
    </row>
    <row r="4" spans="1:11" ht="15.75">
      <c r="A4" s="2"/>
      <c r="B4" s="252"/>
      <c r="C4" s="252"/>
      <c r="D4" s="249"/>
      <c r="E4" s="2"/>
      <c r="F4" s="249"/>
      <c r="G4" s="2"/>
      <c r="H4" s="2"/>
      <c r="I4" s="2"/>
    </row>
    <row r="5" spans="1:11" ht="15.75">
      <c r="A5" s="2"/>
      <c r="B5" s="252"/>
      <c r="C5" s="252"/>
      <c r="D5" s="249"/>
      <c r="E5" s="65" t="s">
        <v>515</v>
      </c>
      <c r="F5" s="253"/>
      <c r="G5" s="2"/>
      <c r="H5" s="2"/>
      <c r="I5" s="2"/>
    </row>
    <row r="6" spans="1:11" ht="21" customHeight="1">
      <c r="A6" s="146"/>
      <c r="B6" s="254" t="s">
        <v>216</v>
      </c>
      <c r="C6" s="113"/>
      <c r="D6" s="113"/>
      <c r="E6" s="40"/>
      <c r="F6" s="255"/>
      <c r="G6" s="146"/>
      <c r="H6" s="146"/>
      <c r="I6" s="146"/>
    </row>
    <row r="7" spans="1:11" ht="5.25" customHeight="1">
      <c r="A7" s="2"/>
      <c r="B7" s="457"/>
      <c r="C7" s="457"/>
      <c r="D7" s="457"/>
      <c r="E7" s="2"/>
      <c r="F7" s="249"/>
      <c r="G7" s="2"/>
      <c r="H7" s="2"/>
      <c r="I7" s="2"/>
    </row>
    <row r="8" spans="1:11" ht="158.44999999999999" customHeight="1">
      <c r="A8" s="2"/>
      <c r="B8" s="469" t="s">
        <v>537</v>
      </c>
      <c r="C8" s="469"/>
      <c r="D8" s="469"/>
      <c r="E8" s="469"/>
      <c r="F8" s="469"/>
      <c r="G8" s="2"/>
      <c r="H8" s="2"/>
      <c r="I8" s="2"/>
    </row>
    <row r="9" spans="1:11" ht="18" customHeight="1">
      <c r="A9" s="2"/>
      <c r="B9" s="470" t="s">
        <v>217</v>
      </c>
      <c r="C9" s="470"/>
      <c r="D9" s="470"/>
      <c r="E9" s="256"/>
      <c r="F9" s="256"/>
      <c r="G9" s="2"/>
      <c r="H9" s="2"/>
      <c r="I9" s="2"/>
    </row>
    <row r="10" spans="1:11" ht="15.75">
      <c r="A10" s="2"/>
      <c r="B10" s="252"/>
      <c r="C10" s="252"/>
      <c r="D10" s="257"/>
      <c r="E10" s="2"/>
      <c r="F10" s="249"/>
      <c r="G10" s="2"/>
      <c r="H10" s="2"/>
      <c r="I10" s="2"/>
    </row>
    <row r="11" spans="1:11" ht="28.5" customHeight="1">
      <c r="A11" s="2"/>
      <c r="B11" s="430" t="s">
        <v>218</v>
      </c>
      <c r="C11" s="430"/>
      <c r="D11" s="430"/>
      <c r="E11" s="430"/>
      <c r="F11" s="430"/>
      <c r="G11" s="258"/>
      <c r="H11" s="259"/>
      <c r="I11" s="259"/>
      <c r="J11" s="2"/>
      <c r="K11" s="2"/>
    </row>
    <row r="12" spans="1:11" ht="15.75">
      <c r="A12" s="2"/>
      <c r="B12" s="252"/>
      <c r="C12" s="252"/>
      <c r="D12" s="249"/>
      <c r="E12" s="2"/>
      <c r="F12" s="249"/>
      <c r="G12" s="2"/>
      <c r="H12" s="2"/>
      <c r="I12" s="2"/>
      <c r="J12" s="2"/>
      <c r="K12" s="2"/>
    </row>
    <row r="13" spans="1:11" ht="26.25" customHeight="1">
      <c r="A13" s="260"/>
      <c r="B13" s="261" t="s">
        <v>29</v>
      </c>
      <c r="C13" s="431" t="s">
        <v>114</v>
      </c>
      <c r="D13" s="431"/>
      <c r="E13" s="262" t="s">
        <v>299</v>
      </c>
      <c r="F13" s="263" t="s">
        <v>219</v>
      </c>
      <c r="G13" s="260"/>
      <c r="H13" s="260"/>
      <c r="I13" s="260"/>
      <c r="J13" s="260"/>
      <c r="K13" s="260"/>
    </row>
    <row r="14" spans="1:11" ht="38.1" customHeight="1">
      <c r="A14" s="260"/>
      <c r="B14" s="289" t="s">
        <v>249</v>
      </c>
      <c r="C14" s="465" t="s">
        <v>283</v>
      </c>
      <c r="D14" s="465"/>
      <c r="E14" s="241"/>
      <c r="F14" s="211"/>
      <c r="G14" s="260"/>
      <c r="H14" s="260"/>
      <c r="I14" s="260"/>
      <c r="J14" s="260"/>
      <c r="K14" s="260"/>
    </row>
    <row r="15" spans="1:11" ht="50.45" customHeight="1">
      <c r="A15" s="2"/>
      <c r="B15" s="270" t="s">
        <v>248</v>
      </c>
      <c r="C15" s="426" t="s">
        <v>242</v>
      </c>
      <c r="D15" s="426"/>
      <c r="E15" s="241"/>
      <c r="F15" s="211"/>
      <c r="G15" s="2"/>
      <c r="H15" s="265" t="s">
        <v>122</v>
      </c>
      <c r="I15" s="266"/>
      <c r="J15" s="266"/>
      <c r="K15" s="2"/>
    </row>
    <row r="16" spans="1:11" ht="42.6" customHeight="1">
      <c r="A16" s="2"/>
      <c r="B16" s="270" t="s">
        <v>284</v>
      </c>
      <c r="C16" s="426" t="s">
        <v>338</v>
      </c>
      <c r="D16" s="426"/>
      <c r="E16" s="241"/>
      <c r="F16" s="211"/>
      <c r="G16" s="2"/>
      <c r="H16" s="265" t="s">
        <v>124</v>
      </c>
      <c r="I16" s="266"/>
      <c r="J16" s="266"/>
      <c r="K16" s="2"/>
    </row>
    <row r="17" spans="1:9" ht="18.75" customHeight="1">
      <c r="A17" s="266" t="s">
        <v>124</v>
      </c>
      <c r="B17" s="271" t="s">
        <v>220</v>
      </c>
      <c r="C17" s="272"/>
      <c r="D17" s="272"/>
      <c r="E17" s="273"/>
      <c r="F17" s="274"/>
      <c r="G17" s="2"/>
      <c r="H17" s="2"/>
      <c r="I17" s="2"/>
    </row>
    <row r="18" spans="1:9" ht="60" customHeight="1">
      <c r="A18" s="266" t="s">
        <v>125</v>
      </c>
      <c r="B18" s="454"/>
      <c r="C18" s="454"/>
      <c r="D18" s="454"/>
      <c r="E18" s="454"/>
      <c r="F18" s="471"/>
      <c r="G18" s="2"/>
      <c r="H18" s="2"/>
      <c r="I18" s="2"/>
    </row>
    <row r="19" spans="1:9" ht="30" customHeight="1">
      <c r="A19" s="266" t="s">
        <v>127</v>
      </c>
      <c r="B19" s="252"/>
      <c r="C19" s="252"/>
      <c r="D19" s="249"/>
      <c r="E19" s="2"/>
      <c r="F19" s="249"/>
      <c r="G19" s="2"/>
      <c r="H19" s="2"/>
      <c r="I19" s="2"/>
    </row>
    <row r="20" spans="1:9" ht="30" customHeight="1">
      <c r="A20" s="2"/>
      <c r="B20" s="430" t="s">
        <v>221</v>
      </c>
      <c r="C20" s="430"/>
      <c r="D20" s="430"/>
      <c r="E20" s="430"/>
      <c r="F20" s="430"/>
      <c r="G20" s="258"/>
      <c r="H20" s="258"/>
      <c r="I20" s="258"/>
    </row>
    <row r="21" spans="1:9" ht="12.75" customHeight="1">
      <c r="A21" s="2"/>
      <c r="B21" s="275"/>
      <c r="C21" s="275"/>
      <c r="D21" s="275"/>
      <c r="E21" s="276"/>
      <c r="F21" s="275"/>
      <c r="G21" s="258"/>
      <c r="H21" s="258"/>
      <c r="I21" s="258"/>
    </row>
    <row r="22" spans="1:9" ht="26.25" customHeight="1">
      <c r="A22" s="260"/>
      <c r="B22" s="261" t="s">
        <v>29</v>
      </c>
      <c r="C22" s="431" t="s">
        <v>114</v>
      </c>
      <c r="D22" s="431"/>
      <c r="E22" s="262" t="s">
        <v>299</v>
      </c>
      <c r="F22" s="263" t="s">
        <v>219</v>
      </c>
      <c r="G22" s="260"/>
      <c r="H22" s="260"/>
      <c r="I22" s="260"/>
    </row>
    <row r="23" spans="1:9" ht="52.35" customHeight="1">
      <c r="A23" s="2"/>
      <c r="B23" s="278" t="s">
        <v>250</v>
      </c>
      <c r="C23" s="468" t="s">
        <v>369</v>
      </c>
      <c r="D23" s="468"/>
      <c r="E23" s="297"/>
      <c r="F23" s="298"/>
      <c r="G23" s="2"/>
      <c r="H23" s="2"/>
      <c r="I23" s="2"/>
    </row>
    <row r="24" spans="1:9" ht="58.35" customHeight="1">
      <c r="A24" s="2"/>
      <c r="B24" s="278" t="s">
        <v>251</v>
      </c>
      <c r="C24" s="468" t="s">
        <v>378</v>
      </c>
      <c r="D24" s="468"/>
      <c r="E24" s="297"/>
      <c r="F24" s="298"/>
      <c r="G24" s="2"/>
      <c r="H24" s="2"/>
      <c r="I24" s="2"/>
    </row>
    <row r="25" spans="1:9" ht="66.599999999999994" customHeight="1">
      <c r="A25" s="2"/>
      <c r="B25" s="278" t="s">
        <v>252</v>
      </c>
      <c r="C25" s="426" t="s">
        <v>282</v>
      </c>
      <c r="D25" s="426"/>
      <c r="E25" s="243"/>
      <c r="F25" s="244"/>
      <c r="G25" s="2"/>
      <c r="H25" s="2"/>
      <c r="I25" s="2"/>
    </row>
    <row r="26" spans="1:9" ht="39.6" customHeight="1">
      <c r="A26" s="2"/>
      <c r="B26" s="278" t="s">
        <v>267</v>
      </c>
      <c r="C26" s="465" t="s">
        <v>348</v>
      </c>
      <c r="D26" s="465"/>
      <c r="E26" s="245"/>
      <c r="F26" s="242"/>
      <c r="G26" s="2"/>
      <c r="H26" s="2"/>
      <c r="I26" s="2"/>
    </row>
    <row r="27" spans="1:9" ht="52.35" customHeight="1">
      <c r="A27" s="2"/>
      <c r="B27" s="278" t="s">
        <v>268</v>
      </c>
      <c r="C27" s="465" t="s">
        <v>364</v>
      </c>
      <c r="D27" s="427"/>
      <c r="E27" s="245"/>
      <c r="F27" s="242"/>
      <c r="G27" s="2"/>
      <c r="H27" s="2"/>
      <c r="I27" s="2"/>
    </row>
    <row r="28" spans="1:9" ht="149.1" customHeight="1">
      <c r="A28" s="2"/>
      <c r="B28" s="278" t="s">
        <v>281</v>
      </c>
      <c r="C28" s="450" t="s">
        <v>379</v>
      </c>
      <c r="D28" s="450"/>
      <c r="E28" s="245"/>
      <c r="F28" s="242"/>
      <c r="G28" s="2"/>
      <c r="H28" s="2"/>
      <c r="I28" s="2"/>
    </row>
    <row r="29" spans="1:9" ht="55.35" customHeight="1">
      <c r="A29" s="2"/>
      <c r="B29" s="278" t="s">
        <v>347</v>
      </c>
      <c r="C29" s="445" t="s">
        <v>380</v>
      </c>
      <c r="D29" s="445"/>
      <c r="E29" s="243"/>
      <c r="F29" s="244"/>
      <c r="G29" s="2"/>
      <c r="H29" s="2"/>
      <c r="I29" s="2"/>
    </row>
    <row r="30" spans="1:9" ht="18.75" customHeight="1">
      <c r="A30" s="266" t="s">
        <v>124</v>
      </c>
      <c r="B30" s="271" t="s">
        <v>222</v>
      </c>
      <c r="C30" s="272"/>
      <c r="D30" s="272"/>
      <c r="E30" s="273"/>
      <c r="F30" s="274"/>
      <c r="G30" s="2"/>
      <c r="H30" s="2"/>
      <c r="I30" s="2"/>
    </row>
    <row r="31" spans="1:9" ht="60" customHeight="1">
      <c r="A31" s="266" t="s">
        <v>125</v>
      </c>
      <c r="B31" s="420"/>
      <c r="C31" s="421"/>
      <c r="D31" s="421"/>
      <c r="E31" s="421"/>
      <c r="F31" s="422"/>
      <c r="G31" s="2"/>
      <c r="H31" s="2"/>
      <c r="I31" s="2"/>
    </row>
    <row r="32" spans="1:9" ht="15.75">
      <c r="A32" s="2"/>
      <c r="B32" s="252"/>
      <c r="C32" s="252"/>
      <c r="D32" s="249"/>
      <c r="E32" s="2"/>
      <c r="F32" s="249"/>
      <c r="G32" s="2"/>
      <c r="H32" s="2"/>
      <c r="I32" s="2"/>
    </row>
    <row r="33" spans="1:9" ht="26.25" customHeight="1">
      <c r="A33" s="2"/>
      <c r="B33" s="430" t="s">
        <v>223</v>
      </c>
      <c r="C33" s="430"/>
      <c r="D33" s="430"/>
      <c r="E33" s="430"/>
      <c r="F33" s="430"/>
      <c r="G33" s="258"/>
      <c r="H33" s="258"/>
      <c r="I33" s="258"/>
    </row>
    <row r="34" spans="1:9" ht="15.75">
      <c r="A34" s="279"/>
      <c r="B34" s="280"/>
      <c r="C34" s="280"/>
      <c r="D34" s="281"/>
      <c r="E34" s="279"/>
      <c r="F34" s="281"/>
      <c r="G34" s="279"/>
      <c r="H34" s="279"/>
      <c r="I34" s="279"/>
    </row>
    <row r="35" spans="1:9" ht="26.25" customHeight="1">
      <c r="A35" s="260"/>
      <c r="B35" s="261" t="s">
        <v>29</v>
      </c>
      <c r="C35" s="431" t="s">
        <v>114</v>
      </c>
      <c r="D35" s="432"/>
      <c r="E35" s="262" t="s">
        <v>299</v>
      </c>
      <c r="F35" s="263" t="s">
        <v>219</v>
      </c>
      <c r="G35" s="260"/>
      <c r="H35" s="260"/>
      <c r="I35" s="260"/>
    </row>
    <row r="36" spans="1:9" ht="52.7" customHeight="1">
      <c r="A36" s="279"/>
      <c r="B36" s="270" t="s">
        <v>253</v>
      </c>
      <c r="C36" s="426" t="s">
        <v>489</v>
      </c>
      <c r="D36" s="427"/>
      <c r="E36" s="245"/>
      <c r="F36" s="242"/>
      <c r="G36" s="279"/>
      <c r="H36" s="279"/>
      <c r="I36" s="279"/>
    </row>
    <row r="37" spans="1:9" ht="60" customHeight="1">
      <c r="A37" s="279"/>
      <c r="B37" s="270" t="s">
        <v>254</v>
      </c>
      <c r="C37" s="426" t="s">
        <v>304</v>
      </c>
      <c r="D37" s="427"/>
      <c r="E37" s="245"/>
      <c r="F37" s="242"/>
      <c r="G37" s="279"/>
      <c r="H37" s="279"/>
      <c r="I37" s="279"/>
    </row>
    <row r="38" spans="1:9" ht="60" customHeight="1">
      <c r="A38" s="279"/>
      <c r="B38" s="270" t="s">
        <v>255</v>
      </c>
      <c r="C38" s="426" t="s">
        <v>434</v>
      </c>
      <c r="D38" s="427"/>
      <c r="E38" s="245"/>
      <c r="F38" s="242"/>
      <c r="G38" s="279"/>
      <c r="H38" s="279"/>
      <c r="I38" s="279"/>
    </row>
    <row r="39" spans="1:9" ht="70.7" customHeight="1">
      <c r="A39" s="279"/>
      <c r="B39" s="270" t="s">
        <v>269</v>
      </c>
      <c r="C39" s="465" t="s">
        <v>430</v>
      </c>
      <c r="D39" s="427"/>
      <c r="E39" s="245"/>
      <c r="F39" s="242"/>
      <c r="G39" s="279"/>
      <c r="H39" s="279"/>
      <c r="I39" s="279"/>
    </row>
    <row r="40" spans="1:9" ht="60" customHeight="1">
      <c r="A40" s="279"/>
      <c r="B40" s="270" t="s">
        <v>328</v>
      </c>
      <c r="C40" s="450" t="s">
        <v>243</v>
      </c>
      <c r="D40" s="450"/>
      <c r="E40" s="245"/>
      <c r="F40" s="242"/>
      <c r="G40" s="279"/>
      <c r="H40" s="279"/>
      <c r="I40" s="279"/>
    </row>
    <row r="41" spans="1:9" ht="18.75" customHeight="1">
      <c r="A41" s="279"/>
      <c r="B41" s="271" t="s">
        <v>224</v>
      </c>
      <c r="C41" s="284"/>
      <c r="D41" s="284"/>
      <c r="E41" s="285"/>
      <c r="F41" s="286"/>
      <c r="G41" s="279"/>
      <c r="H41" s="279"/>
      <c r="I41" s="279"/>
    </row>
    <row r="42" spans="1:9" ht="60" customHeight="1">
      <c r="A42" s="279"/>
      <c r="B42" s="440"/>
      <c r="C42" s="441"/>
      <c r="D42" s="441"/>
      <c r="E42" s="441"/>
      <c r="F42" s="442"/>
      <c r="G42" s="279"/>
      <c r="H42" s="279"/>
      <c r="I42" s="279"/>
    </row>
    <row r="43" spans="1:9" ht="34.5" customHeight="1">
      <c r="A43" s="2"/>
      <c r="B43" s="252"/>
      <c r="C43" s="252"/>
      <c r="D43" s="287"/>
      <c r="E43" s="288"/>
      <c r="F43" s="287"/>
      <c r="G43" s="2"/>
      <c r="H43" s="2"/>
      <c r="I43" s="2"/>
    </row>
    <row r="44" spans="1:9" ht="23.25" customHeight="1">
      <c r="A44" s="2"/>
      <c r="B44" s="430" t="s">
        <v>225</v>
      </c>
      <c r="C44" s="430"/>
      <c r="D44" s="430"/>
      <c r="E44" s="430"/>
      <c r="F44" s="430"/>
      <c r="G44" s="258"/>
      <c r="H44" s="258"/>
      <c r="I44" s="258"/>
    </row>
    <row r="45" spans="1:9" ht="15.75">
      <c r="A45" s="2"/>
      <c r="B45" s="252"/>
      <c r="C45" s="252"/>
      <c r="D45" s="249"/>
      <c r="E45" s="2"/>
      <c r="F45" s="249"/>
      <c r="G45" s="2"/>
      <c r="H45" s="2"/>
      <c r="I45" s="2"/>
    </row>
    <row r="46" spans="1:9" ht="26.25" customHeight="1">
      <c r="A46" s="260"/>
      <c r="B46" s="261" t="s">
        <v>29</v>
      </c>
      <c r="C46" s="431" t="s">
        <v>114</v>
      </c>
      <c r="D46" s="432"/>
      <c r="E46" s="262" t="s">
        <v>299</v>
      </c>
      <c r="F46" s="263" t="s">
        <v>219</v>
      </c>
      <c r="G46" s="260"/>
      <c r="H46" s="260"/>
      <c r="I46" s="260"/>
    </row>
    <row r="47" spans="1:9" ht="50.45" customHeight="1">
      <c r="A47" s="2"/>
      <c r="B47" s="270" t="s">
        <v>256</v>
      </c>
      <c r="C47" s="426" t="s">
        <v>349</v>
      </c>
      <c r="D47" s="427"/>
      <c r="E47" s="245"/>
      <c r="F47" s="242"/>
      <c r="G47" s="2"/>
      <c r="H47" s="2"/>
      <c r="I47" s="2"/>
    </row>
    <row r="48" spans="1:9" ht="54" customHeight="1">
      <c r="A48" s="2"/>
      <c r="B48" s="270" t="s">
        <v>257</v>
      </c>
      <c r="C48" s="468" t="s">
        <v>350</v>
      </c>
      <c r="D48" s="468"/>
      <c r="E48" s="299"/>
      <c r="F48" s="300"/>
      <c r="G48" s="2"/>
      <c r="H48" s="2"/>
      <c r="I48" s="2"/>
    </row>
    <row r="49" spans="1:9" ht="88.35" customHeight="1">
      <c r="A49" s="2"/>
      <c r="B49" s="270" t="s">
        <v>258</v>
      </c>
      <c r="C49" s="426" t="s">
        <v>496</v>
      </c>
      <c r="D49" s="427"/>
      <c r="E49" s="245"/>
      <c r="F49" s="242"/>
      <c r="G49" s="2"/>
      <c r="H49" s="2"/>
      <c r="I49" s="2"/>
    </row>
    <row r="50" spans="1:9" ht="69.599999999999994" customHeight="1">
      <c r="A50" s="2"/>
      <c r="B50" s="270" t="s">
        <v>321</v>
      </c>
      <c r="C50" s="465" t="s">
        <v>381</v>
      </c>
      <c r="D50" s="427"/>
      <c r="E50" s="245" t="s">
        <v>110</v>
      </c>
      <c r="F50" s="242" t="s">
        <v>545</v>
      </c>
      <c r="G50" s="2"/>
      <c r="H50" s="2"/>
      <c r="I50" s="2"/>
    </row>
    <row r="51" spans="1:9" ht="20.100000000000001" customHeight="1">
      <c r="A51" s="2"/>
      <c r="B51" s="270" t="s">
        <v>322</v>
      </c>
      <c r="C51" s="465" t="s">
        <v>371</v>
      </c>
      <c r="D51" s="427"/>
      <c r="E51" s="245" t="s">
        <v>110</v>
      </c>
      <c r="F51" s="242"/>
      <c r="G51" s="2"/>
      <c r="H51" s="2"/>
      <c r="I51" s="2"/>
    </row>
    <row r="52" spans="1:9" ht="20.100000000000001" customHeight="1">
      <c r="A52" s="2"/>
      <c r="B52" s="270" t="s">
        <v>323</v>
      </c>
      <c r="C52" s="465" t="s">
        <v>370</v>
      </c>
      <c r="D52" s="427"/>
      <c r="E52" s="245" t="s">
        <v>110</v>
      </c>
      <c r="F52" s="242"/>
      <c r="G52" s="2"/>
      <c r="H52" s="2"/>
      <c r="I52" s="2"/>
    </row>
    <row r="53" spans="1:9" ht="43.35" customHeight="1">
      <c r="A53" s="2"/>
      <c r="B53" s="270" t="s">
        <v>324</v>
      </c>
      <c r="C53" s="465" t="s">
        <v>436</v>
      </c>
      <c r="D53" s="427"/>
      <c r="E53" s="245" t="s">
        <v>110</v>
      </c>
      <c r="F53" s="242" t="s">
        <v>546</v>
      </c>
      <c r="G53" s="2"/>
      <c r="H53" s="2"/>
      <c r="I53" s="2"/>
    </row>
    <row r="54" spans="1:9" ht="43.35" customHeight="1">
      <c r="A54" s="2"/>
      <c r="B54" s="270" t="s">
        <v>365</v>
      </c>
      <c r="C54" s="465" t="s">
        <v>435</v>
      </c>
      <c r="D54" s="427"/>
      <c r="E54" s="245" t="s">
        <v>110</v>
      </c>
      <c r="F54" s="242" t="s">
        <v>547</v>
      </c>
      <c r="G54" s="2"/>
      <c r="H54" s="2"/>
      <c r="I54" s="2"/>
    </row>
    <row r="55" spans="1:9" ht="20.100000000000001" customHeight="1">
      <c r="A55" s="2"/>
      <c r="B55" s="270" t="s">
        <v>366</v>
      </c>
      <c r="C55" s="465" t="s">
        <v>383</v>
      </c>
      <c r="D55" s="427"/>
      <c r="E55" s="245" t="s">
        <v>111</v>
      </c>
      <c r="F55" s="242"/>
      <c r="G55" s="2"/>
      <c r="H55" s="2"/>
      <c r="I55" s="2"/>
    </row>
    <row r="56" spans="1:9" ht="20.100000000000001" customHeight="1">
      <c r="A56" s="2"/>
      <c r="B56" s="270" t="s">
        <v>372</v>
      </c>
      <c r="C56" s="465" t="s">
        <v>384</v>
      </c>
      <c r="D56" s="427"/>
      <c r="E56" s="245" t="s">
        <v>111</v>
      </c>
      <c r="F56" s="242"/>
      <c r="G56" s="2"/>
      <c r="H56" s="2"/>
      <c r="I56" s="2"/>
    </row>
    <row r="57" spans="1:9" ht="20.100000000000001" customHeight="1">
      <c r="A57" s="2"/>
      <c r="B57" s="270" t="s">
        <v>382</v>
      </c>
      <c r="C57" s="450" t="s">
        <v>363</v>
      </c>
      <c r="D57" s="450"/>
      <c r="E57" s="245"/>
      <c r="F57" s="242" t="s">
        <v>548</v>
      </c>
      <c r="G57" s="2"/>
      <c r="H57" s="2"/>
      <c r="I57" s="2"/>
    </row>
    <row r="58" spans="1:9" ht="55.7" customHeight="1">
      <c r="A58" s="2"/>
      <c r="B58" s="270" t="s">
        <v>437</v>
      </c>
      <c r="C58" s="450" t="s">
        <v>512</v>
      </c>
      <c r="D58" s="450"/>
      <c r="E58" s="245" t="s">
        <v>110</v>
      </c>
      <c r="F58" s="242" t="s">
        <v>549</v>
      </c>
      <c r="G58" s="2"/>
      <c r="H58" s="2"/>
      <c r="I58" s="2"/>
    </row>
    <row r="59" spans="1:9" ht="43.7" customHeight="1">
      <c r="A59" s="2"/>
      <c r="B59" s="472" t="s">
        <v>491</v>
      </c>
      <c r="C59" s="475"/>
      <c r="D59" s="475"/>
      <c r="E59" s="475"/>
      <c r="F59" s="476"/>
      <c r="G59" s="2"/>
      <c r="H59" s="2"/>
      <c r="I59" s="2"/>
    </row>
    <row r="60" spans="1:9" ht="53.1" customHeight="1">
      <c r="A60" s="2"/>
      <c r="B60" s="270" t="s">
        <v>438</v>
      </c>
      <c r="C60" s="450" t="s">
        <v>452</v>
      </c>
      <c r="D60" s="450"/>
      <c r="E60" s="245" t="s">
        <v>110</v>
      </c>
      <c r="F60" s="242" t="s">
        <v>550</v>
      </c>
      <c r="G60" s="2"/>
      <c r="H60" s="2"/>
      <c r="I60" s="2"/>
    </row>
    <row r="61" spans="1:9" ht="18.75" customHeight="1">
      <c r="A61" s="266" t="s">
        <v>124</v>
      </c>
      <c r="B61" s="271" t="s">
        <v>226</v>
      </c>
      <c r="C61" s="272"/>
      <c r="D61" s="272"/>
      <c r="E61" s="273"/>
      <c r="F61" s="274"/>
      <c r="G61" s="2"/>
      <c r="H61" s="2"/>
      <c r="I61" s="2"/>
    </row>
    <row r="62" spans="1:9" ht="60" customHeight="1">
      <c r="A62" s="266" t="s">
        <v>125</v>
      </c>
      <c r="B62" s="420"/>
      <c r="C62" s="421"/>
      <c r="D62" s="421"/>
      <c r="E62" s="421"/>
      <c r="F62" s="422"/>
      <c r="G62" s="2"/>
      <c r="H62" s="2"/>
      <c r="I62" s="2"/>
    </row>
    <row r="63" spans="1:9" ht="38.25" customHeight="1">
      <c r="A63" s="2"/>
      <c r="B63" s="252"/>
      <c r="C63" s="252"/>
      <c r="D63" s="251"/>
      <c r="E63" s="259"/>
      <c r="F63" s="251"/>
      <c r="G63" s="258"/>
      <c r="H63" s="258"/>
      <c r="I63" s="258"/>
    </row>
    <row r="64" spans="1:9" ht="26.25" customHeight="1">
      <c r="A64" s="2"/>
      <c r="B64" s="430" t="s">
        <v>227</v>
      </c>
      <c r="C64" s="430"/>
      <c r="D64" s="430"/>
      <c r="E64" s="430"/>
      <c r="F64" s="430"/>
      <c r="G64" s="258"/>
      <c r="H64" s="258"/>
      <c r="I64" s="258"/>
    </row>
    <row r="65" spans="1:9" ht="15.75">
      <c r="A65" s="2"/>
      <c r="B65" s="252"/>
      <c r="C65" s="252"/>
      <c r="D65" s="249"/>
      <c r="E65" s="2"/>
      <c r="F65" s="249"/>
      <c r="G65" s="2"/>
      <c r="H65" s="2"/>
      <c r="I65" s="2"/>
    </row>
    <row r="66" spans="1:9" ht="26.25" customHeight="1">
      <c r="A66" s="260"/>
      <c r="B66" s="261" t="s">
        <v>29</v>
      </c>
      <c r="C66" s="431" t="s">
        <v>114</v>
      </c>
      <c r="D66" s="432"/>
      <c r="E66" s="262" t="s">
        <v>299</v>
      </c>
      <c r="F66" s="263" t="s">
        <v>219</v>
      </c>
      <c r="G66" s="260"/>
      <c r="H66" s="260"/>
      <c r="I66" s="260"/>
    </row>
    <row r="67" spans="1:9" ht="38.1" customHeight="1">
      <c r="A67" s="267"/>
      <c r="B67" s="270" t="s">
        <v>259</v>
      </c>
      <c r="C67" s="450" t="s">
        <v>301</v>
      </c>
      <c r="D67" s="450"/>
      <c r="E67" s="245" t="s">
        <v>111</v>
      </c>
      <c r="F67" s="242"/>
      <c r="G67" s="267"/>
      <c r="H67" s="267"/>
      <c r="I67" s="267"/>
    </row>
    <row r="68" spans="1:9" ht="58.7" customHeight="1">
      <c r="A68" s="267"/>
      <c r="B68" s="270" t="s">
        <v>260</v>
      </c>
      <c r="C68" s="450" t="s">
        <v>490</v>
      </c>
      <c r="D68" s="450"/>
      <c r="E68" s="245" t="s">
        <v>111</v>
      </c>
      <c r="F68" s="242"/>
      <c r="G68" s="267"/>
      <c r="H68" s="267"/>
      <c r="I68" s="267"/>
    </row>
    <row r="69" spans="1:9" ht="25.35" customHeight="1">
      <c r="A69" s="267"/>
      <c r="B69" s="278" t="s">
        <v>261</v>
      </c>
      <c r="C69" s="426" t="s">
        <v>244</v>
      </c>
      <c r="D69" s="427"/>
      <c r="E69" s="245" t="s">
        <v>111</v>
      </c>
      <c r="F69" s="242"/>
      <c r="G69" s="267"/>
      <c r="H69" s="267"/>
      <c r="I69" s="267"/>
    </row>
    <row r="70" spans="1:9" ht="37.700000000000003" customHeight="1">
      <c r="A70" s="267"/>
      <c r="B70" s="472" t="s">
        <v>492</v>
      </c>
      <c r="C70" s="473"/>
      <c r="D70" s="473"/>
      <c r="E70" s="473"/>
      <c r="F70" s="474"/>
      <c r="G70" s="267"/>
      <c r="H70" s="267"/>
      <c r="I70" s="267"/>
    </row>
    <row r="71" spans="1:9" ht="27.6" customHeight="1">
      <c r="A71" s="267"/>
      <c r="B71" s="278" t="s">
        <v>356</v>
      </c>
      <c r="C71" s="465" t="s">
        <v>351</v>
      </c>
      <c r="D71" s="427"/>
      <c r="E71" s="245"/>
      <c r="F71" s="242"/>
      <c r="G71" s="267"/>
      <c r="H71" s="267"/>
      <c r="I71" s="267"/>
    </row>
    <row r="72" spans="1:9" ht="54.6" customHeight="1">
      <c r="A72" s="267"/>
      <c r="B72" s="278" t="s">
        <v>357</v>
      </c>
      <c r="C72" s="465" t="s">
        <v>245</v>
      </c>
      <c r="D72" s="427"/>
      <c r="E72" s="245"/>
      <c r="F72" s="242"/>
      <c r="G72" s="267"/>
      <c r="H72" s="267"/>
      <c r="I72" s="267"/>
    </row>
    <row r="73" spans="1:9" ht="57" customHeight="1">
      <c r="A73" s="267"/>
      <c r="B73" s="278" t="s">
        <v>358</v>
      </c>
      <c r="C73" s="465" t="s">
        <v>456</v>
      </c>
      <c r="D73" s="427"/>
      <c r="E73" s="245"/>
      <c r="F73" s="242"/>
      <c r="G73" s="267"/>
      <c r="H73" s="267"/>
      <c r="I73" s="267"/>
    </row>
    <row r="74" spans="1:9" ht="18.75" customHeight="1">
      <c r="A74" s="266" t="s">
        <v>124</v>
      </c>
      <c r="B74" s="271" t="s">
        <v>362</v>
      </c>
      <c r="C74" s="272"/>
      <c r="D74" s="272"/>
      <c r="E74" s="273"/>
      <c r="F74" s="274"/>
      <c r="G74" s="2"/>
      <c r="H74" s="2"/>
      <c r="I74" s="2"/>
    </row>
    <row r="75" spans="1:9" ht="60" customHeight="1">
      <c r="A75" s="266" t="s">
        <v>125</v>
      </c>
      <c r="B75" s="420"/>
      <c r="C75" s="421"/>
      <c r="D75" s="421"/>
      <c r="E75" s="421"/>
      <c r="F75" s="422"/>
      <c r="G75" s="2"/>
      <c r="H75" s="2"/>
      <c r="I75" s="2"/>
    </row>
    <row r="76" spans="1:9" ht="15.75">
      <c r="A76" s="2"/>
      <c r="B76" s="2"/>
      <c r="C76" s="252"/>
      <c r="D76" s="249"/>
      <c r="E76" s="2"/>
      <c r="F76" s="249"/>
      <c r="G76" s="2"/>
      <c r="H76" s="2"/>
      <c r="I76" s="2"/>
    </row>
    <row r="77" spans="1:9" ht="26.25" customHeight="1">
      <c r="A77" s="2"/>
      <c r="B77" s="430" t="s">
        <v>228</v>
      </c>
      <c r="C77" s="430"/>
      <c r="D77" s="430"/>
      <c r="E77" s="430"/>
      <c r="F77" s="430"/>
      <c r="G77" s="258"/>
      <c r="H77" s="258"/>
      <c r="I77" s="258"/>
    </row>
    <row r="78" spans="1:9" ht="15.75">
      <c r="A78" s="2"/>
      <c r="B78" s="252"/>
      <c r="C78" s="252"/>
      <c r="D78" s="249"/>
      <c r="E78" s="2"/>
      <c r="F78" s="249"/>
      <c r="G78" s="2"/>
      <c r="H78" s="2"/>
      <c r="I78" s="2"/>
    </row>
    <row r="79" spans="1:9" ht="26.25" customHeight="1">
      <c r="A79" s="260"/>
      <c r="B79" s="261" t="s">
        <v>29</v>
      </c>
      <c r="C79" s="431" t="s">
        <v>114</v>
      </c>
      <c r="D79" s="432"/>
      <c r="E79" s="262" t="s">
        <v>299</v>
      </c>
      <c r="F79" s="263" t="s">
        <v>219</v>
      </c>
      <c r="G79" s="260"/>
      <c r="H79" s="260"/>
      <c r="I79" s="260"/>
    </row>
    <row r="80" spans="1:9" ht="55.35" customHeight="1">
      <c r="A80" s="260"/>
      <c r="B80" s="289" t="s">
        <v>262</v>
      </c>
      <c r="C80" s="465" t="s">
        <v>500</v>
      </c>
      <c r="D80" s="427"/>
      <c r="E80" s="245" t="s">
        <v>110</v>
      </c>
      <c r="F80" s="296" t="s">
        <v>551</v>
      </c>
      <c r="G80" s="260"/>
      <c r="H80" s="260"/>
      <c r="I80" s="260"/>
    </row>
    <row r="81" spans="1:9" ht="41.45" customHeight="1">
      <c r="A81" s="267"/>
      <c r="B81" s="278" t="s">
        <v>263</v>
      </c>
      <c r="C81" s="426" t="s">
        <v>286</v>
      </c>
      <c r="D81" s="427"/>
      <c r="E81" s="245" t="s">
        <v>111</v>
      </c>
      <c r="F81" s="242"/>
      <c r="G81" s="267"/>
      <c r="H81" s="267"/>
      <c r="I81" s="267"/>
    </row>
    <row r="82" spans="1:9" ht="53.1" customHeight="1">
      <c r="A82" s="267"/>
      <c r="B82" s="270" t="s">
        <v>264</v>
      </c>
      <c r="C82" s="426" t="s">
        <v>246</v>
      </c>
      <c r="D82" s="427"/>
      <c r="E82" s="245" t="s">
        <v>111</v>
      </c>
      <c r="F82" s="242"/>
      <c r="G82" s="267"/>
      <c r="H82" s="267"/>
      <c r="I82" s="267"/>
    </row>
    <row r="83" spans="1:9" ht="51.6" customHeight="1">
      <c r="A83" s="267"/>
      <c r="B83" s="270" t="s">
        <v>325</v>
      </c>
      <c r="C83" s="465" t="s">
        <v>239</v>
      </c>
      <c r="D83" s="427"/>
      <c r="E83" s="245" t="s">
        <v>111</v>
      </c>
      <c r="F83" s="242"/>
      <c r="G83" s="267"/>
      <c r="H83" s="267"/>
      <c r="I83" s="267"/>
    </row>
    <row r="84" spans="1:9" ht="35.450000000000003" customHeight="1">
      <c r="A84" s="267"/>
      <c r="B84" s="270" t="s">
        <v>326</v>
      </c>
      <c r="C84" s="465" t="s">
        <v>431</v>
      </c>
      <c r="D84" s="427"/>
      <c r="E84" s="245" t="s">
        <v>111</v>
      </c>
      <c r="F84" s="242"/>
      <c r="G84" s="267"/>
      <c r="H84" s="267"/>
      <c r="I84" s="267"/>
    </row>
    <row r="85" spans="1:9" ht="20.100000000000001" customHeight="1">
      <c r="A85" s="267"/>
      <c r="B85" s="270" t="s">
        <v>327</v>
      </c>
      <c r="C85" s="450" t="s">
        <v>300</v>
      </c>
      <c r="D85" s="450"/>
      <c r="E85" s="245" t="s">
        <v>111</v>
      </c>
      <c r="F85" s="242"/>
      <c r="G85" s="267"/>
      <c r="H85" s="267"/>
      <c r="I85" s="267"/>
    </row>
    <row r="86" spans="1:9" ht="34.700000000000003" customHeight="1">
      <c r="A86" s="267"/>
      <c r="B86" s="270" t="s">
        <v>329</v>
      </c>
      <c r="C86" s="465" t="s">
        <v>432</v>
      </c>
      <c r="D86" s="427"/>
      <c r="E86" s="245" t="s">
        <v>111</v>
      </c>
      <c r="F86" s="242"/>
      <c r="G86" s="267"/>
      <c r="H86" s="267"/>
      <c r="I86" s="267"/>
    </row>
    <row r="87" spans="1:9" ht="41.1" customHeight="1">
      <c r="A87" s="267"/>
      <c r="B87" s="270" t="s">
        <v>330</v>
      </c>
      <c r="C87" s="450" t="s">
        <v>359</v>
      </c>
      <c r="D87" s="450"/>
      <c r="E87" s="245" t="s">
        <v>111</v>
      </c>
      <c r="F87" s="242"/>
      <c r="G87" s="267"/>
      <c r="H87" s="267"/>
      <c r="I87" s="267"/>
    </row>
    <row r="88" spans="1:9" ht="37.35" customHeight="1">
      <c r="A88" s="267"/>
      <c r="B88" s="270" t="s">
        <v>331</v>
      </c>
      <c r="C88" s="468" t="s">
        <v>360</v>
      </c>
      <c r="D88" s="468"/>
      <c r="E88" s="299" t="s">
        <v>111</v>
      </c>
      <c r="F88" s="299"/>
      <c r="G88" s="267"/>
      <c r="H88" s="267"/>
      <c r="I88" s="267"/>
    </row>
    <row r="89" spans="1:9" ht="56.45" customHeight="1">
      <c r="A89" s="267"/>
      <c r="B89" s="270" t="s">
        <v>433</v>
      </c>
      <c r="C89" s="466" t="s">
        <v>305</v>
      </c>
      <c r="D89" s="467"/>
      <c r="E89" s="299" t="s">
        <v>111</v>
      </c>
      <c r="F89" s="299"/>
      <c r="G89" s="267"/>
      <c r="H89" s="267"/>
      <c r="I89" s="267"/>
    </row>
    <row r="90" spans="1:9" ht="69.599999999999994" customHeight="1">
      <c r="A90" s="267"/>
      <c r="B90" s="270" t="s">
        <v>499</v>
      </c>
      <c r="C90" s="450" t="s">
        <v>429</v>
      </c>
      <c r="D90" s="450"/>
      <c r="E90" s="245" t="s">
        <v>111</v>
      </c>
      <c r="F90" s="242"/>
      <c r="G90" s="267"/>
      <c r="H90" s="267"/>
      <c r="I90" s="267"/>
    </row>
    <row r="91" spans="1:9" ht="18.75" customHeight="1">
      <c r="A91" s="266"/>
      <c r="B91" s="271" t="s">
        <v>229</v>
      </c>
      <c r="C91" s="272"/>
      <c r="D91" s="272"/>
      <c r="E91" s="273"/>
      <c r="F91" s="274"/>
      <c r="G91" s="2"/>
      <c r="H91" s="2"/>
      <c r="I91" s="2"/>
    </row>
    <row r="92" spans="1:9" ht="60" customHeight="1">
      <c r="A92" s="266"/>
      <c r="B92" s="420"/>
      <c r="C92" s="421"/>
      <c r="D92" s="421"/>
      <c r="E92" s="421"/>
      <c r="F92" s="422"/>
      <c r="G92" s="2"/>
      <c r="H92" s="2"/>
      <c r="I92" s="2"/>
    </row>
    <row r="93" spans="1:9" ht="15.75">
      <c r="A93" s="2"/>
      <c r="B93" s="2"/>
      <c r="C93" s="252"/>
      <c r="D93" s="249"/>
      <c r="E93" s="2"/>
      <c r="F93" s="249"/>
      <c r="G93" s="2"/>
      <c r="H93" s="2"/>
      <c r="I93" s="2"/>
    </row>
    <row r="94" spans="1:9" ht="26.25" customHeight="1">
      <c r="A94" s="2"/>
      <c r="B94" s="430" t="s">
        <v>230</v>
      </c>
      <c r="C94" s="430"/>
      <c r="D94" s="430"/>
      <c r="E94" s="430"/>
      <c r="F94" s="430"/>
      <c r="G94" s="258"/>
      <c r="H94" s="258"/>
      <c r="I94" s="258"/>
    </row>
    <row r="95" spans="1:9" ht="15.75">
      <c r="A95" s="2"/>
      <c r="B95" s="252"/>
      <c r="C95" s="252"/>
      <c r="D95" s="249"/>
      <c r="E95" s="2"/>
      <c r="F95" s="249"/>
      <c r="G95" s="2"/>
      <c r="H95" s="2"/>
      <c r="I95" s="2"/>
    </row>
    <row r="96" spans="1:9" ht="26.25" customHeight="1">
      <c r="A96" s="260"/>
      <c r="B96" s="261" t="s">
        <v>29</v>
      </c>
      <c r="C96" s="431" t="s">
        <v>114</v>
      </c>
      <c r="D96" s="432"/>
      <c r="E96" s="262" t="s">
        <v>299</v>
      </c>
      <c r="F96" s="263" t="s">
        <v>219</v>
      </c>
      <c r="G96" s="260"/>
      <c r="H96" s="260"/>
      <c r="I96" s="260"/>
    </row>
    <row r="97" spans="1:9" ht="56.45" customHeight="1">
      <c r="A97" s="267"/>
      <c r="B97" s="278" t="s">
        <v>265</v>
      </c>
      <c r="C97" s="460" t="s">
        <v>361</v>
      </c>
      <c r="D97" s="461"/>
      <c r="E97" s="245"/>
      <c r="F97" s="242"/>
      <c r="G97" s="267"/>
      <c r="H97" s="267"/>
      <c r="I97" s="267"/>
    </row>
    <row r="98" spans="1:9" ht="41.1" customHeight="1">
      <c r="A98" s="267"/>
      <c r="B98" s="270" t="s">
        <v>266</v>
      </c>
      <c r="C98" s="426" t="s">
        <v>287</v>
      </c>
      <c r="D98" s="427"/>
      <c r="E98" s="245"/>
      <c r="F98" s="242"/>
      <c r="G98" s="267"/>
      <c r="H98" s="267"/>
      <c r="I98" s="267"/>
    </row>
    <row r="99" spans="1:9" ht="18.75" customHeight="1">
      <c r="A99" s="266"/>
      <c r="B99" s="271" t="s">
        <v>231</v>
      </c>
      <c r="C99" s="272"/>
      <c r="D99" s="272"/>
      <c r="E99" s="273"/>
      <c r="F99" s="274"/>
      <c r="G99" s="2"/>
      <c r="H99" s="2"/>
      <c r="I99" s="2"/>
    </row>
    <row r="100" spans="1:9" ht="60" customHeight="1">
      <c r="A100" s="266"/>
      <c r="B100" s="420"/>
      <c r="C100" s="421"/>
      <c r="D100" s="421"/>
      <c r="E100" s="421"/>
      <c r="F100" s="422"/>
      <c r="G100" s="2"/>
      <c r="H100" s="2"/>
      <c r="I100" s="2"/>
    </row>
    <row r="101" spans="1:9" ht="15.75">
      <c r="A101" s="2"/>
      <c r="B101" s="252"/>
      <c r="C101" s="252"/>
      <c r="D101" s="249"/>
      <c r="E101" s="2"/>
      <c r="F101" s="249"/>
      <c r="G101" s="2"/>
      <c r="H101" s="2"/>
      <c r="I101" s="2"/>
    </row>
  </sheetData>
  <sheetProtection algorithmName="SHA-512" hashValue="EJEXS7l3l4FHiDm1xIxPa5+Pw2ygoOG9QDzOPTOepKX5Q2ge3aGMlO8YnR3f9tc5cjdSTYIvRihscgov4wG6Xg==" saltValue="TQSkhFElMrDZDkBiMK1d2A==" spinCount="100000" sheet="1" formatCells="0" formatColumns="0" formatRows="0" insertColumns="0" insertRows="0" insertHyperlinks="0"/>
  <mergeCells count="73">
    <mergeCell ref="C51:D51"/>
    <mergeCell ref="C48:D48"/>
    <mergeCell ref="B70:F70"/>
    <mergeCell ref="C71:D71"/>
    <mergeCell ref="C66:D66"/>
    <mergeCell ref="C69:D69"/>
    <mergeCell ref="C52:D52"/>
    <mergeCell ref="C50:D50"/>
    <mergeCell ref="C57:D57"/>
    <mergeCell ref="C58:D58"/>
    <mergeCell ref="C60:D60"/>
    <mergeCell ref="C67:D67"/>
    <mergeCell ref="C68:D68"/>
    <mergeCell ref="B59:F59"/>
    <mergeCell ref="B64:F64"/>
    <mergeCell ref="C53:D53"/>
    <mergeCell ref="C37:D37"/>
    <mergeCell ref="B42:F42"/>
    <mergeCell ref="B44:F44"/>
    <mergeCell ref="C46:D46"/>
    <mergeCell ref="C47:D47"/>
    <mergeCell ref="C25:D25"/>
    <mergeCell ref="C27:D27"/>
    <mergeCell ref="C29:D29"/>
    <mergeCell ref="B33:F33"/>
    <mergeCell ref="C36:D36"/>
    <mergeCell ref="C14:D14"/>
    <mergeCell ref="C49:D49"/>
    <mergeCell ref="C15:D15"/>
    <mergeCell ref="C35:D35"/>
    <mergeCell ref="C38:D38"/>
    <mergeCell ref="C39:D39"/>
    <mergeCell ref="C16:D16"/>
    <mergeCell ref="B18:F18"/>
    <mergeCell ref="B20:F20"/>
    <mergeCell ref="C22:D22"/>
    <mergeCell ref="C40:D40"/>
    <mergeCell ref="C26:D26"/>
    <mergeCell ref="C28:D28"/>
    <mergeCell ref="C24:D24"/>
    <mergeCell ref="C23:D23"/>
    <mergeCell ref="B31:F31"/>
    <mergeCell ref="B7:D7"/>
    <mergeCell ref="B8:F8"/>
    <mergeCell ref="B9:D9"/>
    <mergeCell ref="B11:F11"/>
    <mergeCell ref="C13:D13"/>
    <mergeCell ref="C90:D90"/>
    <mergeCell ref="C89:D89"/>
    <mergeCell ref="C82:D82"/>
    <mergeCell ref="C88:D88"/>
    <mergeCell ref="C87:D87"/>
    <mergeCell ref="C85:D85"/>
    <mergeCell ref="C86:D86"/>
    <mergeCell ref="C98:D98"/>
    <mergeCell ref="B100:F100"/>
    <mergeCell ref="B92:F92"/>
    <mergeCell ref="B94:F94"/>
    <mergeCell ref="C96:D96"/>
    <mergeCell ref="C97:D97"/>
    <mergeCell ref="C54:D54"/>
    <mergeCell ref="C84:D84"/>
    <mergeCell ref="B62:F62"/>
    <mergeCell ref="C81:D81"/>
    <mergeCell ref="B75:F75"/>
    <mergeCell ref="B77:F77"/>
    <mergeCell ref="C79:D79"/>
    <mergeCell ref="C73:D73"/>
    <mergeCell ref="C83:D83"/>
    <mergeCell ref="C80:D80"/>
    <mergeCell ref="C55:D55"/>
    <mergeCell ref="C56:D56"/>
    <mergeCell ref="C72:D72"/>
  </mergeCells>
  <dataValidations count="1">
    <dataValidation type="list" allowBlank="1" showInputMessage="1" showErrorMessage="1" sqref="E97:E98 E36:E40 E14:E16 E58 E47:E56 E67:E73 E60 E23:E29 E80:E90" xr:uid="{F85C5836-20AB-4269-A5D3-1BD369CCE2B5}">
      <formula1>$B$1:$B$2</formula1>
    </dataValidation>
  </dataValidations>
  <pageMargins left="0.25" right="0.25" top="0.35" bottom="0.54" header="0.3" footer="0.3"/>
  <pageSetup paperSize="9" scale="80" fitToHeight="0"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T55"/>
  <sheetViews>
    <sheetView showGridLines="0" topLeftCell="A15" zoomScaleNormal="100" workbookViewId="0">
      <selection activeCell="B4" sqref="B4"/>
    </sheetView>
  </sheetViews>
  <sheetFormatPr defaultColWidth="11.5703125" defaultRowHeight="15"/>
  <cols>
    <col min="1" max="1" width="1.5703125" customWidth="1"/>
    <col min="3" max="4" width="8.85546875" customWidth="1"/>
    <col min="5" max="5" width="10.5703125" customWidth="1"/>
    <col min="6" max="11" width="9" customWidth="1"/>
    <col min="12" max="12" width="8.85546875" customWidth="1"/>
  </cols>
  <sheetData>
    <row r="1" spans="2:20" ht="21.75" customHeight="1">
      <c r="F1" s="10" t="s">
        <v>10</v>
      </c>
    </row>
    <row r="2" spans="2:20" ht="39" customHeight="1">
      <c r="F2" s="326" t="s">
        <v>530</v>
      </c>
      <c r="G2" s="327"/>
      <c r="H2" s="327"/>
      <c r="I2" s="327"/>
      <c r="J2" s="327"/>
      <c r="K2" s="327"/>
      <c r="L2" s="327"/>
      <c r="M2" s="327"/>
      <c r="N2" s="327"/>
      <c r="O2" s="327"/>
    </row>
    <row r="3" spans="2:20" ht="26.25" customHeight="1"/>
    <row r="4" spans="2:20" ht="21" customHeight="1">
      <c r="B4" s="7" t="s">
        <v>11</v>
      </c>
      <c r="C4" s="8"/>
      <c r="D4" s="8"/>
      <c r="E4" s="8"/>
      <c r="F4" s="8"/>
      <c r="G4" s="8"/>
      <c r="H4" s="8"/>
      <c r="I4" s="8"/>
      <c r="J4" s="8"/>
      <c r="K4" s="8"/>
      <c r="L4" s="8"/>
      <c r="M4" s="8"/>
      <c r="N4" s="8"/>
      <c r="O4" s="8"/>
    </row>
    <row r="5" spans="2:20" ht="15.6" customHeight="1">
      <c r="B5" s="9"/>
    </row>
    <row r="6" spans="2:20" ht="18" customHeight="1">
      <c r="B6" s="328" t="s">
        <v>12</v>
      </c>
      <c r="C6" s="328"/>
      <c r="D6" s="328"/>
      <c r="E6" s="328"/>
      <c r="F6" s="328"/>
      <c r="R6" s="13"/>
    </row>
    <row r="7" spans="2:20" ht="120.6" customHeight="1">
      <c r="B7" s="329" t="s">
        <v>288</v>
      </c>
      <c r="C7" s="330"/>
      <c r="D7" s="330"/>
      <c r="E7" s="330"/>
      <c r="F7" s="330"/>
      <c r="G7" s="330"/>
      <c r="H7" s="330"/>
      <c r="I7" s="330"/>
      <c r="J7" s="330"/>
      <c r="K7" s="330"/>
      <c r="L7" s="330"/>
      <c r="M7" s="330"/>
      <c r="N7" s="330"/>
      <c r="O7" s="331"/>
      <c r="T7" s="11"/>
    </row>
    <row r="9" spans="2:20" ht="18" customHeight="1">
      <c r="B9" s="328" t="s">
        <v>13</v>
      </c>
      <c r="C9" s="328"/>
      <c r="D9" s="328"/>
      <c r="E9" s="328"/>
      <c r="F9" s="328"/>
      <c r="R9" s="13"/>
    </row>
    <row r="10" spans="2:20" ht="124.35" customHeight="1">
      <c r="B10" s="329" t="s">
        <v>14</v>
      </c>
      <c r="C10" s="333"/>
      <c r="D10" s="333"/>
      <c r="E10" s="333"/>
      <c r="F10" s="333"/>
      <c r="G10" s="333"/>
      <c r="H10" s="333"/>
      <c r="I10" s="333"/>
      <c r="J10" s="333"/>
      <c r="K10" s="333"/>
      <c r="L10" s="333"/>
      <c r="M10" s="333"/>
      <c r="N10" s="333"/>
      <c r="O10" s="334"/>
    </row>
    <row r="12" spans="2:20" ht="18" customHeight="1">
      <c r="B12" s="328" t="s">
        <v>15</v>
      </c>
      <c r="C12" s="328"/>
      <c r="D12" s="328"/>
      <c r="E12" s="328"/>
      <c r="F12" s="328"/>
      <c r="R12" s="13"/>
    </row>
    <row r="13" spans="2:20" ht="120.6" customHeight="1">
      <c r="B13" s="332" t="s">
        <v>531</v>
      </c>
      <c r="C13" s="330"/>
      <c r="D13" s="330"/>
      <c r="E13" s="330"/>
      <c r="F13" s="330"/>
      <c r="G13" s="330"/>
      <c r="H13" s="330"/>
      <c r="I13" s="330"/>
      <c r="J13" s="330"/>
      <c r="K13" s="330"/>
      <c r="L13" s="330"/>
      <c r="M13" s="330"/>
      <c r="N13" s="330"/>
      <c r="O13" s="331"/>
    </row>
    <row r="14" spans="2:20" ht="201" customHeight="1">
      <c r="B14" s="335" t="s">
        <v>289</v>
      </c>
      <c r="C14" s="336"/>
      <c r="D14" s="336"/>
      <c r="E14" s="336"/>
      <c r="F14" s="336"/>
      <c r="G14" s="336"/>
      <c r="H14" s="336"/>
      <c r="I14" s="336"/>
      <c r="J14" s="336"/>
      <c r="K14" s="336"/>
      <c r="L14" s="336"/>
      <c r="M14" s="336"/>
      <c r="N14" s="336"/>
      <c r="O14" s="337"/>
    </row>
    <row r="15" spans="2:20" ht="138" customHeight="1">
      <c r="B15" s="338" t="s">
        <v>533</v>
      </c>
      <c r="C15" s="339"/>
      <c r="D15" s="339"/>
      <c r="E15" s="339"/>
      <c r="F15" s="339"/>
      <c r="G15" s="339"/>
      <c r="H15" s="339"/>
      <c r="I15" s="339"/>
      <c r="J15" s="339"/>
      <c r="K15" s="339"/>
      <c r="L15" s="339"/>
      <c r="M15" s="339"/>
      <c r="N15" s="339"/>
      <c r="O15" s="340"/>
    </row>
    <row r="17" spans="2:15" ht="15.6" customHeight="1">
      <c r="B17" s="328" t="s">
        <v>16</v>
      </c>
      <c r="C17" s="328"/>
      <c r="D17" s="328"/>
      <c r="E17" s="328"/>
      <c r="F17" s="328"/>
      <c r="G17" s="12"/>
      <c r="H17" s="12"/>
      <c r="I17" s="12"/>
      <c r="J17" s="12"/>
      <c r="K17" s="12"/>
      <c r="L17" s="12"/>
      <c r="M17" s="12"/>
      <c r="N17" s="12"/>
      <c r="O17" s="12"/>
    </row>
    <row r="18" spans="2:15" ht="90" customHeight="1">
      <c r="B18" s="329" t="s">
        <v>532</v>
      </c>
      <c r="C18" s="330"/>
      <c r="D18" s="330"/>
      <c r="E18" s="330"/>
      <c r="F18" s="330"/>
      <c r="G18" s="330"/>
      <c r="H18" s="330"/>
      <c r="I18" s="330"/>
      <c r="J18" s="330"/>
      <c r="K18" s="330"/>
      <c r="L18" s="330"/>
      <c r="M18" s="330"/>
      <c r="N18" s="330"/>
      <c r="O18" s="331"/>
    </row>
    <row r="42" spans="16:18" ht="15.6" customHeight="1">
      <c r="P42" s="13"/>
      <c r="Q42" s="13"/>
      <c r="R42" s="13"/>
    </row>
    <row r="55" spans="16:18" ht="15.6" customHeight="1">
      <c r="P55" s="13"/>
      <c r="Q55" s="13"/>
      <c r="R55" s="13"/>
    </row>
  </sheetData>
  <mergeCells count="11">
    <mergeCell ref="B18:O18"/>
    <mergeCell ref="B7:O7"/>
    <mergeCell ref="B13:O13"/>
    <mergeCell ref="B10:O10"/>
    <mergeCell ref="B14:O14"/>
    <mergeCell ref="B15:O15"/>
    <mergeCell ref="F2:O2"/>
    <mergeCell ref="B6:F6"/>
    <mergeCell ref="B9:F9"/>
    <mergeCell ref="B12:F12"/>
    <mergeCell ref="B17:F17"/>
  </mergeCells>
  <pageMargins left="0.25" right="0.25" top="0.75" bottom="0.75" header="0.3" footer="0.3"/>
  <pageSetup paperSize="9" scale="77" fitToHeight="0"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R66"/>
  <sheetViews>
    <sheetView showGridLines="0" topLeftCell="A8" zoomScaleNormal="100" workbookViewId="0">
      <selection activeCell="B4" sqref="B4"/>
    </sheetView>
  </sheetViews>
  <sheetFormatPr defaultColWidth="11.5703125" defaultRowHeight="15"/>
  <cols>
    <col min="1" max="1" width="1.5703125" customWidth="1"/>
    <col min="2" max="3" width="11.42578125" customWidth="1"/>
    <col min="4" max="4" width="8.85546875" customWidth="1"/>
    <col min="5" max="5" width="8.5703125" customWidth="1"/>
    <col min="6" max="11" width="9" customWidth="1"/>
    <col min="12" max="12" width="8.85546875" customWidth="1"/>
  </cols>
  <sheetData>
    <row r="1" spans="2:18" ht="19.5" customHeight="1">
      <c r="F1" s="17" t="s">
        <v>10</v>
      </c>
      <c r="G1" s="18"/>
      <c r="H1" s="18"/>
      <c r="I1" s="18"/>
      <c r="J1" s="18"/>
      <c r="K1" s="18"/>
      <c r="L1" s="18"/>
      <c r="M1" s="18"/>
      <c r="N1" s="18"/>
      <c r="O1" s="18"/>
    </row>
    <row r="2" spans="2:18" ht="44.25" customHeight="1">
      <c r="F2" s="343" t="s">
        <v>530</v>
      </c>
      <c r="G2" s="343"/>
      <c r="H2" s="343"/>
      <c r="I2" s="343"/>
      <c r="J2" s="343"/>
      <c r="K2" s="343"/>
      <c r="L2" s="343"/>
      <c r="M2" s="343"/>
      <c r="N2" s="343"/>
      <c r="O2" s="343"/>
    </row>
    <row r="3" spans="2:18" ht="26.25" customHeight="1"/>
    <row r="4" spans="2:18" ht="21" customHeight="1">
      <c r="B4" s="7" t="s">
        <v>17</v>
      </c>
      <c r="C4" s="8"/>
      <c r="D4" s="8"/>
      <c r="E4" s="8"/>
      <c r="F4" s="8"/>
      <c r="G4" s="8"/>
      <c r="H4" s="8"/>
      <c r="I4" s="8"/>
      <c r="J4" s="8"/>
      <c r="K4" s="8"/>
      <c r="L4" s="8"/>
      <c r="M4" s="8"/>
      <c r="N4" s="8"/>
      <c r="O4" s="8"/>
    </row>
    <row r="5" spans="2:18" ht="15.6" customHeight="1">
      <c r="B5" s="21"/>
    </row>
    <row r="6" spans="2:18" ht="18" customHeight="1">
      <c r="B6" s="328" t="s">
        <v>18</v>
      </c>
      <c r="C6" s="328"/>
      <c r="D6" s="328"/>
      <c r="E6" s="328"/>
      <c r="F6" s="328"/>
      <c r="R6" s="13"/>
    </row>
    <row r="7" spans="2:18" ht="229.5" customHeight="1">
      <c r="B7" s="329" t="s">
        <v>470</v>
      </c>
      <c r="C7" s="330"/>
      <c r="D7" s="330"/>
      <c r="E7" s="330"/>
      <c r="F7" s="330"/>
      <c r="G7" s="330"/>
      <c r="H7" s="330"/>
      <c r="I7" s="330"/>
      <c r="J7" s="330"/>
      <c r="K7" s="330"/>
      <c r="L7" s="330"/>
      <c r="M7" s="330"/>
      <c r="N7" s="330"/>
      <c r="O7" s="331"/>
    </row>
    <row r="8" spans="2:18" ht="17.25" customHeight="1">
      <c r="B8" s="19"/>
      <c r="C8" s="20"/>
      <c r="D8" s="20"/>
      <c r="E8" s="20"/>
      <c r="F8" s="20"/>
      <c r="G8" s="20"/>
      <c r="H8" s="20"/>
      <c r="I8" s="20"/>
      <c r="J8" s="20"/>
      <c r="K8" s="20"/>
      <c r="L8" s="20"/>
      <c r="M8" s="20"/>
      <c r="N8" s="20"/>
      <c r="O8" s="20"/>
    </row>
    <row r="9" spans="2:18" ht="18" customHeight="1">
      <c r="B9" s="328" t="s">
        <v>19</v>
      </c>
      <c r="C9" s="328"/>
      <c r="D9" s="328"/>
      <c r="E9" s="328"/>
      <c r="F9" s="328"/>
      <c r="R9" s="13"/>
    </row>
    <row r="10" spans="2:18" ht="275.45" customHeight="1">
      <c r="B10" s="329" t="s">
        <v>471</v>
      </c>
      <c r="C10" s="330"/>
      <c r="D10" s="330"/>
      <c r="E10" s="330"/>
      <c r="F10" s="330"/>
      <c r="G10" s="330"/>
      <c r="H10" s="330"/>
      <c r="I10" s="330"/>
      <c r="J10" s="330"/>
      <c r="K10" s="330"/>
      <c r="L10" s="330"/>
      <c r="M10" s="330"/>
      <c r="N10" s="330"/>
      <c r="O10" s="331"/>
    </row>
    <row r="11" spans="2:18" ht="17.25" customHeight="1">
      <c r="B11" s="19"/>
      <c r="C11" s="20"/>
      <c r="D11" s="20"/>
      <c r="E11" s="20"/>
      <c r="F11" s="20"/>
      <c r="G11" s="20"/>
      <c r="H11" s="20"/>
      <c r="I11" s="20"/>
      <c r="J11" s="20"/>
      <c r="K11" s="20"/>
      <c r="L11" s="20"/>
      <c r="M11" s="20"/>
      <c r="N11" s="20"/>
      <c r="O11" s="20"/>
    </row>
    <row r="12" spans="2:18" ht="21.75" customHeight="1"/>
    <row r="13" spans="2:18" ht="18" customHeight="1">
      <c r="B13" s="328" t="s">
        <v>20</v>
      </c>
      <c r="C13" s="328"/>
      <c r="D13" s="328"/>
      <c r="E13" s="328"/>
      <c r="F13" s="328"/>
      <c r="R13" s="13"/>
    </row>
    <row r="14" spans="2:18" ht="47.25" customHeight="1">
      <c r="B14" s="341" t="s">
        <v>459</v>
      </c>
      <c r="C14" s="341"/>
      <c r="D14" s="341"/>
      <c r="E14" s="341"/>
      <c r="F14" s="341"/>
      <c r="G14" s="342" t="s">
        <v>409</v>
      </c>
      <c r="H14" s="342"/>
      <c r="I14" s="342"/>
      <c r="J14" s="342"/>
      <c r="K14" s="342"/>
      <c r="L14" s="342"/>
      <c r="M14" s="342"/>
      <c r="N14" s="342"/>
      <c r="O14" s="342"/>
      <c r="R14" s="13"/>
    </row>
    <row r="15" spans="2:18" ht="141.75" customHeight="1">
      <c r="B15" s="341" t="s">
        <v>460</v>
      </c>
      <c r="C15" s="341"/>
      <c r="D15" s="341"/>
      <c r="E15" s="341"/>
      <c r="F15" s="341"/>
      <c r="G15" s="342" t="s">
        <v>21</v>
      </c>
      <c r="H15" s="342"/>
      <c r="I15" s="342"/>
      <c r="J15" s="342"/>
      <c r="K15" s="342"/>
      <c r="L15" s="342"/>
      <c r="M15" s="342"/>
      <c r="N15" s="342"/>
      <c r="O15" s="342"/>
    </row>
    <row r="16" spans="2:18" ht="98.25" customHeight="1">
      <c r="B16" s="341" t="s">
        <v>461</v>
      </c>
      <c r="C16" s="341"/>
      <c r="D16" s="341"/>
      <c r="E16" s="341"/>
      <c r="F16" s="341"/>
      <c r="G16" s="342" t="s">
        <v>410</v>
      </c>
      <c r="H16" s="342"/>
      <c r="I16" s="342"/>
      <c r="J16" s="342"/>
      <c r="K16" s="342"/>
      <c r="L16" s="342"/>
      <c r="M16" s="342"/>
      <c r="N16" s="342"/>
      <c r="O16" s="342"/>
    </row>
    <row r="17" spans="2:18" ht="111.75" customHeight="1">
      <c r="B17" s="341" t="s">
        <v>462</v>
      </c>
      <c r="C17" s="341"/>
      <c r="D17" s="341"/>
      <c r="E17" s="341"/>
      <c r="F17" s="341"/>
      <c r="G17" s="342" t="s">
        <v>22</v>
      </c>
      <c r="H17" s="342"/>
      <c r="I17" s="342"/>
      <c r="J17" s="342"/>
      <c r="K17" s="342"/>
      <c r="L17" s="342"/>
      <c r="M17" s="342"/>
      <c r="N17" s="342"/>
      <c r="O17" s="342"/>
    </row>
    <row r="18" spans="2:18" ht="96" customHeight="1">
      <c r="B18" s="341" t="s">
        <v>463</v>
      </c>
      <c r="C18" s="341"/>
      <c r="D18" s="341"/>
      <c r="E18" s="341"/>
      <c r="F18" s="341"/>
      <c r="G18" s="342" t="s">
        <v>411</v>
      </c>
      <c r="H18" s="342"/>
      <c r="I18" s="342"/>
      <c r="J18" s="342"/>
      <c r="K18" s="342"/>
      <c r="L18" s="342"/>
      <c r="M18" s="342"/>
      <c r="N18" s="342"/>
      <c r="O18" s="342"/>
    </row>
    <row r="19" spans="2:18" ht="93.75" customHeight="1">
      <c r="B19" s="341" t="s">
        <v>464</v>
      </c>
      <c r="C19" s="341"/>
      <c r="D19" s="341"/>
      <c r="E19" s="341"/>
      <c r="F19" s="341"/>
      <c r="G19" s="342" t="s">
        <v>23</v>
      </c>
      <c r="H19" s="342"/>
      <c r="I19" s="342"/>
      <c r="J19" s="342"/>
      <c r="K19" s="342"/>
      <c r="L19" s="342"/>
      <c r="M19" s="342"/>
      <c r="N19" s="342"/>
      <c r="O19" s="342"/>
    </row>
    <row r="20" spans="2:18" ht="271.35000000000002" customHeight="1">
      <c r="B20" s="341" t="s">
        <v>413</v>
      </c>
      <c r="C20" s="341"/>
      <c r="D20" s="341"/>
      <c r="E20" s="341"/>
      <c r="F20" s="341"/>
      <c r="G20" s="342" t="s">
        <v>412</v>
      </c>
      <c r="H20" s="342"/>
      <c r="I20" s="342"/>
      <c r="J20" s="342"/>
      <c r="K20" s="342"/>
      <c r="L20" s="342"/>
      <c r="M20" s="342"/>
      <c r="N20" s="342"/>
      <c r="O20" s="342"/>
    </row>
    <row r="21" spans="2:18" ht="96.75" customHeight="1">
      <c r="B21" s="341" t="s">
        <v>465</v>
      </c>
      <c r="C21" s="341"/>
      <c r="D21" s="341"/>
      <c r="E21" s="341"/>
      <c r="F21" s="341"/>
      <c r="G21" s="342" t="s">
        <v>24</v>
      </c>
      <c r="H21" s="342"/>
      <c r="I21" s="342"/>
      <c r="J21" s="342"/>
      <c r="K21" s="342"/>
      <c r="L21" s="342"/>
      <c r="M21" s="342"/>
      <c r="N21" s="342"/>
      <c r="O21" s="342"/>
    </row>
    <row r="22" spans="2:18" ht="96.75" customHeight="1">
      <c r="B22" s="341" t="s">
        <v>466</v>
      </c>
      <c r="C22" s="341"/>
      <c r="D22" s="341"/>
      <c r="E22" s="341"/>
      <c r="F22" s="341"/>
      <c r="G22" s="342" t="s">
        <v>25</v>
      </c>
      <c r="H22" s="342"/>
      <c r="I22" s="342"/>
      <c r="J22" s="342"/>
      <c r="K22" s="342"/>
      <c r="L22" s="342"/>
      <c r="M22" s="342"/>
      <c r="N22" s="342"/>
      <c r="O22" s="342"/>
    </row>
    <row r="23" spans="2:18" ht="99" customHeight="1">
      <c r="B23" s="341" t="s">
        <v>467</v>
      </c>
      <c r="C23" s="341"/>
      <c r="D23" s="341"/>
      <c r="E23" s="341"/>
      <c r="F23" s="341"/>
      <c r="G23" s="342" t="s">
        <v>26</v>
      </c>
      <c r="H23" s="342"/>
      <c r="I23" s="342"/>
      <c r="J23" s="342"/>
      <c r="K23" s="342"/>
      <c r="L23" s="342"/>
      <c r="M23" s="342"/>
      <c r="N23" s="342"/>
      <c r="O23" s="342"/>
    </row>
    <row r="24" spans="2:18" ht="99" customHeight="1">
      <c r="B24" s="341" t="s">
        <v>468</v>
      </c>
      <c r="C24" s="341"/>
      <c r="D24" s="341"/>
      <c r="E24" s="341"/>
      <c r="F24" s="341"/>
      <c r="G24" s="342" t="s">
        <v>27</v>
      </c>
      <c r="H24" s="342"/>
      <c r="I24" s="342"/>
      <c r="J24" s="342"/>
      <c r="K24" s="342"/>
      <c r="L24" s="342"/>
      <c r="M24" s="342"/>
      <c r="N24" s="342"/>
      <c r="O24" s="342"/>
    </row>
    <row r="25" spans="2:18" ht="88.5" customHeight="1">
      <c r="B25" s="341" t="s">
        <v>469</v>
      </c>
      <c r="C25" s="341"/>
      <c r="D25" s="341"/>
      <c r="E25" s="341"/>
      <c r="F25" s="341"/>
      <c r="G25" s="342" t="s">
        <v>414</v>
      </c>
      <c r="H25" s="342"/>
      <c r="I25" s="342"/>
      <c r="J25" s="342"/>
      <c r="K25" s="342"/>
      <c r="L25" s="342"/>
      <c r="M25" s="342"/>
      <c r="N25" s="342"/>
      <c r="O25" s="342"/>
    </row>
    <row r="26" spans="2:18" ht="140.44999999999999" customHeight="1">
      <c r="B26" s="341" t="s">
        <v>303</v>
      </c>
      <c r="C26" s="341"/>
      <c r="D26" s="341"/>
      <c r="E26" s="341"/>
      <c r="F26" s="341"/>
      <c r="G26" s="342" t="s">
        <v>415</v>
      </c>
      <c r="H26" s="342"/>
      <c r="I26" s="342"/>
      <c r="J26" s="342"/>
      <c r="K26" s="342"/>
      <c r="L26" s="342"/>
      <c r="M26" s="342"/>
      <c r="N26" s="342"/>
      <c r="O26" s="342"/>
    </row>
    <row r="29" spans="2:18" ht="15.6" customHeight="1">
      <c r="P29" s="15"/>
      <c r="Q29" s="15"/>
      <c r="R29" s="15"/>
    </row>
    <row r="53" spans="16:18" ht="15.6" customHeight="1">
      <c r="P53" s="14"/>
      <c r="Q53" s="14"/>
      <c r="R53" s="14"/>
    </row>
    <row r="66" spans="16:18" ht="15.6" customHeight="1">
      <c r="P66" s="14"/>
      <c r="Q66" s="14"/>
      <c r="R66" s="14"/>
    </row>
  </sheetData>
  <mergeCells count="32">
    <mergeCell ref="B7:O7"/>
    <mergeCell ref="B6:F6"/>
    <mergeCell ref="F2:O2"/>
    <mergeCell ref="B22:F22"/>
    <mergeCell ref="B23:F23"/>
    <mergeCell ref="B10:O10"/>
    <mergeCell ref="B9:F9"/>
    <mergeCell ref="B24:F24"/>
    <mergeCell ref="B25:F25"/>
    <mergeCell ref="B13:F13"/>
    <mergeCell ref="B15:F15"/>
    <mergeCell ref="B16:F16"/>
    <mergeCell ref="B17:F17"/>
    <mergeCell ref="B18:F18"/>
    <mergeCell ref="B19:F19"/>
    <mergeCell ref="B20:F20"/>
    <mergeCell ref="B26:F26"/>
    <mergeCell ref="B14:F14"/>
    <mergeCell ref="G15:O15"/>
    <mergeCell ref="G16:O16"/>
    <mergeCell ref="G17:O17"/>
    <mergeCell ref="G18:O18"/>
    <mergeCell ref="G19:O19"/>
    <mergeCell ref="G20:O20"/>
    <mergeCell ref="G21:O21"/>
    <mergeCell ref="G22:O22"/>
    <mergeCell ref="G23:O23"/>
    <mergeCell ref="G24:O24"/>
    <mergeCell ref="G25:O25"/>
    <mergeCell ref="G26:O26"/>
    <mergeCell ref="G14:O14"/>
    <mergeCell ref="B21:F21"/>
  </mergeCells>
  <pageMargins left="0.25" right="0.17" top="0.5" bottom="0.23" header="0.22" footer="0.2"/>
  <pageSetup scale="78" fitToHeight="0"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M58"/>
  <sheetViews>
    <sheetView showGridLines="0" topLeftCell="A38" zoomScaleNormal="100" workbookViewId="0">
      <selection activeCell="B4" sqref="B4"/>
    </sheetView>
  </sheetViews>
  <sheetFormatPr defaultColWidth="11.5703125" defaultRowHeight="15"/>
  <cols>
    <col min="1" max="1" width="1.5703125" customWidth="1"/>
    <col min="2" max="2" width="5.140625" customWidth="1"/>
    <col min="3" max="3" width="29" customWidth="1"/>
    <col min="4" max="4" width="100.5703125" customWidth="1"/>
    <col min="5" max="5" width="33.42578125" customWidth="1"/>
  </cols>
  <sheetData>
    <row r="1" spans="2:13" ht="21" customHeight="1">
      <c r="D1" s="17" t="s">
        <v>10</v>
      </c>
      <c r="E1" s="31"/>
    </row>
    <row r="2" spans="2:13" ht="42.75" customHeight="1">
      <c r="D2" s="16" t="s">
        <v>530</v>
      </c>
      <c r="E2" s="32"/>
      <c r="F2" s="6"/>
      <c r="G2" s="6"/>
      <c r="H2" s="6"/>
      <c r="I2" s="6"/>
      <c r="J2" s="6"/>
      <c r="K2" s="6"/>
      <c r="L2" s="6"/>
      <c r="M2" s="6"/>
    </row>
    <row r="3" spans="2:13" ht="26.25" customHeight="1">
      <c r="E3" s="33"/>
    </row>
    <row r="4" spans="2:13" ht="21" customHeight="1">
      <c r="B4" s="7" t="s">
        <v>28</v>
      </c>
      <c r="C4" s="8"/>
      <c r="D4" s="8"/>
      <c r="E4" s="40"/>
    </row>
    <row r="5" spans="2:13" ht="15.6" customHeight="1">
      <c r="B5" s="9"/>
      <c r="E5" s="33"/>
    </row>
    <row r="6" spans="2:13" ht="24" customHeight="1">
      <c r="B6" s="35" t="s">
        <v>29</v>
      </c>
      <c r="C6" s="35" t="s">
        <v>30</v>
      </c>
      <c r="D6" s="35" t="s">
        <v>31</v>
      </c>
      <c r="E6" s="35" t="s">
        <v>32</v>
      </c>
    </row>
    <row r="7" spans="2:13" ht="51.75" customHeight="1">
      <c r="B7" s="36">
        <v>1</v>
      </c>
      <c r="C7" s="39" t="s">
        <v>33</v>
      </c>
      <c r="D7" s="37" t="s">
        <v>34</v>
      </c>
      <c r="E7" s="38" t="s">
        <v>35</v>
      </c>
    </row>
    <row r="8" spans="2:13" ht="51.75" customHeight="1">
      <c r="B8" s="36">
        <v>2</v>
      </c>
      <c r="C8" s="39" t="s">
        <v>36</v>
      </c>
      <c r="D8" s="37" t="s">
        <v>37</v>
      </c>
      <c r="E8" s="38" t="s">
        <v>35</v>
      </c>
    </row>
    <row r="9" spans="2:13" ht="110.25" customHeight="1">
      <c r="B9" s="36">
        <v>3</v>
      </c>
      <c r="C9" s="39" t="s">
        <v>38</v>
      </c>
      <c r="D9" s="37" t="s">
        <v>39</v>
      </c>
      <c r="E9" s="38" t="s">
        <v>35</v>
      </c>
    </row>
    <row r="10" spans="2:13" ht="54" customHeight="1">
      <c r="B10" s="36">
        <v>4</v>
      </c>
      <c r="C10" s="39" t="s">
        <v>40</v>
      </c>
      <c r="D10" s="37" t="s">
        <v>41</v>
      </c>
      <c r="E10" s="38" t="s">
        <v>42</v>
      </c>
    </row>
    <row r="11" spans="2:13" ht="51" customHeight="1">
      <c r="B11" s="36">
        <v>5</v>
      </c>
      <c r="C11" s="39" t="s">
        <v>43</v>
      </c>
      <c r="D11" s="37" t="s">
        <v>44</v>
      </c>
      <c r="E11" s="38" t="s">
        <v>42</v>
      </c>
    </row>
    <row r="12" spans="2:13" ht="50.25" customHeight="1">
      <c r="B12" s="36">
        <v>6</v>
      </c>
      <c r="C12" s="39" t="s">
        <v>45</v>
      </c>
      <c r="D12" s="37" t="s">
        <v>46</v>
      </c>
      <c r="E12" s="38" t="s">
        <v>42</v>
      </c>
    </row>
    <row r="13" spans="2:13" ht="50.25" customHeight="1">
      <c r="B13" s="36">
        <v>7</v>
      </c>
      <c r="C13" s="39" t="s">
        <v>335</v>
      </c>
      <c r="D13" s="37" t="s">
        <v>336</v>
      </c>
      <c r="E13" s="38" t="s">
        <v>337</v>
      </c>
    </row>
    <row r="14" spans="2:13" ht="50.25" customHeight="1">
      <c r="B14" s="36">
        <v>8</v>
      </c>
      <c r="C14" s="39" t="s">
        <v>343</v>
      </c>
      <c r="D14" s="37" t="s">
        <v>344</v>
      </c>
      <c r="E14" s="38" t="s">
        <v>345</v>
      </c>
    </row>
    <row r="15" spans="2:13" ht="66" customHeight="1">
      <c r="B15" s="36">
        <v>9</v>
      </c>
      <c r="C15" s="39" t="s">
        <v>47</v>
      </c>
      <c r="D15" s="37" t="s">
        <v>48</v>
      </c>
      <c r="E15" s="38" t="s">
        <v>35</v>
      </c>
    </row>
    <row r="16" spans="2:13" ht="171.6" customHeight="1">
      <c r="B16" s="36">
        <v>10</v>
      </c>
      <c r="C16" s="39" t="s">
        <v>416</v>
      </c>
      <c r="D16" s="37" t="s">
        <v>417</v>
      </c>
      <c r="E16" s="38" t="s">
        <v>418</v>
      </c>
    </row>
    <row r="17" spans="2:11" ht="43.35" customHeight="1">
      <c r="B17" s="36">
        <v>11</v>
      </c>
      <c r="C17" s="39" t="s">
        <v>49</v>
      </c>
      <c r="D17" s="37" t="s">
        <v>50</v>
      </c>
      <c r="E17" s="38" t="s">
        <v>42</v>
      </c>
      <c r="I17" s="22"/>
      <c r="J17" s="22"/>
      <c r="K17" s="22"/>
    </row>
    <row r="18" spans="2:11" ht="66" customHeight="1">
      <c r="B18" s="36">
        <v>12</v>
      </c>
      <c r="C18" s="39" t="s">
        <v>51</v>
      </c>
      <c r="D18" s="37" t="s">
        <v>52</v>
      </c>
      <c r="E18" s="38" t="s">
        <v>35</v>
      </c>
    </row>
    <row r="19" spans="2:11" ht="66" customHeight="1">
      <c r="B19" s="36">
        <v>13</v>
      </c>
      <c r="C19" s="39" t="s">
        <v>53</v>
      </c>
      <c r="D19" s="37" t="s">
        <v>54</v>
      </c>
      <c r="E19" s="38" t="s">
        <v>35</v>
      </c>
    </row>
    <row r="20" spans="2:11" ht="57.6" customHeight="1">
      <c r="B20" s="36">
        <v>14</v>
      </c>
      <c r="C20" s="39" t="s">
        <v>55</v>
      </c>
      <c r="D20" s="37" t="s">
        <v>56</v>
      </c>
      <c r="E20" s="38" t="s">
        <v>57</v>
      </c>
    </row>
    <row r="21" spans="2:11" ht="201.6" customHeight="1">
      <c r="B21" s="36">
        <v>15</v>
      </c>
      <c r="C21" s="39" t="s">
        <v>405</v>
      </c>
      <c r="D21" s="37" t="s">
        <v>447</v>
      </c>
      <c r="E21" s="38" t="s">
        <v>448</v>
      </c>
    </row>
    <row r="22" spans="2:11" ht="43.35" customHeight="1">
      <c r="B22" s="36">
        <v>16</v>
      </c>
      <c r="C22" s="39" t="s">
        <v>58</v>
      </c>
      <c r="D22" s="37" t="s">
        <v>59</v>
      </c>
      <c r="E22" s="38" t="s">
        <v>35</v>
      </c>
    </row>
    <row r="23" spans="2:11" ht="43.35" customHeight="1">
      <c r="B23" s="36">
        <v>17</v>
      </c>
      <c r="C23" s="39" t="s">
        <v>60</v>
      </c>
      <c r="D23" s="37" t="s">
        <v>61</v>
      </c>
      <c r="E23" s="38" t="s">
        <v>42</v>
      </c>
    </row>
    <row r="24" spans="2:11" ht="72" customHeight="1">
      <c r="B24" s="36">
        <v>18</v>
      </c>
      <c r="C24" s="39" t="s">
        <v>62</v>
      </c>
      <c r="D24" s="37" t="s">
        <v>63</v>
      </c>
      <c r="E24" s="38" t="s">
        <v>35</v>
      </c>
    </row>
    <row r="25" spans="2:11" ht="43.35" customHeight="1">
      <c r="B25" s="36">
        <v>19</v>
      </c>
      <c r="C25" s="39" t="s">
        <v>64</v>
      </c>
      <c r="D25" s="37" t="s">
        <v>65</v>
      </c>
      <c r="E25" s="38" t="s">
        <v>66</v>
      </c>
    </row>
    <row r="26" spans="2:11" ht="57.6" customHeight="1">
      <c r="B26" s="36">
        <v>20</v>
      </c>
      <c r="C26" s="39" t="s">
        <v>310</v>
      </c>
      <c r="D26" s="37" t="s">
        <v>311</v>
      </c>
      <c r="E26" s="38" t="s">
        <v>312</v>
      </c>
    </row>
    <row r="27" spans="2:11" ht="57.6" customHeight="1">
      <c r="B27" s="36">
        <v>21</v>
      </c>
      <c r="C27" s="39" t="s">
        <v>313</v>
      </c>
      <c r="D27" s="37" t="s">
        <v>314</v>
      </c>
      <c r="E27" s="38" t="s">
        <v>312</v>
      </c>
    </row>
    <row r="28" spans="2:11" ht="72" customHeight="1">
      <c r="B28" s="36">
        <v>22</v>
      </c>
      <c r="C28" s="39" t="s">
        <v>332</v>
      </c>
      <c r="D28" s="37" t="s">
        <v>333</v>
      </c>
      <c r="E28" s="38" t="s">
        <v>334</v>
      </c>
    </row>
    <row r="29" spans="2:11" ht="43.35" customHeight="1">
      <c r="B29" s="36">
        <v>23</v>
      </c>
      <c r="C29" s="39" t="s">
        <v>67</v>
      </c>
      <c r="D29" s="37" t="s">
        <v>68</v>
      </c>
      <c r="E29" s="38" t="s">
        <v>42</v>
      </c>
    </row>
    <row r="30" spans="2:11" ht="201.6" customHeight="1">
      <c r="B30" s="36">
        <v>24</v>
      </c>
      <c r="C30" s="39" t="s">
        <v>69</v>
      </c>
      <c r="D30" s="37" t="s">
        <v>419</v>
      </c>
      <c r="E30" s="38" t="s">
        <v>420</v>
      </c>
    </row>
    <row r="31" spans="2:11" ht="43.35" customHeight="1">
      <c r="B31" s="36">
        <v>25</v>
      </c>
      <c r="C31" s="39" t="s">
        <v>70</v>
      </c>
      <c r="D31" s="37" t="s">
        <v>71</v>
      </c>
      <c r="E31" s="38" t="s">
        <v>42</v>
      </c>
    </row>
    <row r="32" spans="2:11" ht="223.35" customHeight="1">
      <c r="B32" s="36">
        <v>26</v>
      </c>
      <c r="C32" s="39" t="s">
        <v>72</v>
      </c>
      <c r="D32" s="37" t="s">
        <v>457</v>
      </c>
      <c r="E32" s="38" t="s">
        <v>295</v>
      </c>
    </row>
    <row r="33" spans="2:11" ht="51" customHeight="1">
      <c r="B33" s="36">
        <v>27</v>
      </c>
      <c r="C33" s="39" t="s">
        <v>73</v>
      </c>
      <c r="D33" s="37" t="s">
        <v>74</v>
      </c>
      <c r="E33" s="38" t="s">
        <v>42</v>
      </c>
    </row>
    <row r="34" spans="2:11" ht="51.75" customHeight="1">
      <c r="B34" s="36">
        <v>28</v>
      </c>
      <c r="C34" s="39" t="s">
        <v>75</v>
      </c>
      <c r="D34" s="37" t="s">
        <v>76</v>
      </c>
      <c r="E34" s="38" t="s">
        <v>77</v>
      </c>
    </row>
    <row r="35" spans="2:11" ht="65.45" customHeight="1">
      <c r="B35" s="36">
        <v>29</v>
      </c>
      <c r="C35" s="39" t="s">
        <v>78</v>
      </c>
      <c r="D35" s="37" t="s">
        <v>458</v>
      </c>
      <c r="E35" s="38" t="s">
        <v>35</v>
      </c>
    </row>
    <row r="36" spans="2:11" ht="68.25" customHeight="1">
      <c r="B36" s="36">
        <v>30</v>
      </c>
      <c r="C36" s="39" t="s">
        <v>79</v>
      </c>
      <c r="D36" s="37" t="s">
        <v>80</v>
      </c>
      <c r="E36" s="38" t="s">
        <v>81</v>
      </c>
    </row>
    <row r="37" spans="2:11" ht="86.45" customHeight="1">
      <c r="B37" s="36">
        <v>31</v>
      </c>
      <c r="C37" s="39" t="s">
        <v>82</v>
      </c>
      <c r="D37" s="37" t="s">
        <v>83</v>
      </c>
      <c r="E37" s="38" t="s">
        <v>35</v>
      </c>
    </row>
    <row r="38" spans="2:11" ht="158.44999999999999" customHeight="1">
      <c r="B38" s="36">
        <v>32</v>
      </c>
      <c r="C38" s="39" t="s">
        <v>422</v>
      </c>
      <c r="D38" s="37" t="s">
        <v>423</v>
      </c>
      <c r="E38" s="38" t="s">
        <v>418</v>
      </c>
    </row>
    <row r="39" spans="2:11" ht="57.6" customHeight="1">
      <c r="B39" s="36">
        <v>33</v>
      </c>
      <c r="C39" s="39" t="s">
        <v>375</v>
      </c>
      <c r="D39" s="37" t="s">
        <v>373</v>
      </c>
      <c r="E39" s="38" t="s">
        <v>374</v>
      </c>
    </row>
    <row r="40" spans="2:11" ht="144" customHeight="1">
      <c r="B40" s="28">
        <v>34</v>
      </c>
      <c r="C40" s="39" t="s">
        <v>493</v>
      </c>
      <c r="D40" s="29" t="s">
        <v>494</v>
      </c>
      <c r="E40" s="30" t="s">
        <v>495</v>
      </c>
    </row>
    <row r="41" spans="2:11" ht="43.35" customHeight="1">
      <c r="B41" s="36">
        <v>35</v>
      </c>
      <c r="C41" s="39" t="s">
        <v>84</v>
      </c>
      <c r="D41" s="37" t="s">
        <v>85</v>
      </c>
      <c r="E41" s="38" t="s">
        <v>35</v>
      </c>
      <c r="I41" s="22"/>
      <c r="J41" s="22"/>
      <c r="K41" s="22"/>
    </row>
    <row r="42" spans="2:11" ht="72" customHeight="1">
      <c r="B42" s="36">
        <v>36</v>
      </c>
      <c r="C42" s="39" t="s">
        <v>453</v>
      </c>
      <c r="D42" s="37" t="s">
        <v>454</v>
      </c>
      <c r="E42" s="38" t="s">
        <v>455</v>
      </c>
      <c r="I42" s="22"/>
      <c r="J42" s="22"/>
      <c r="K42" s="22"/>
    </row>
    <row r="43" spans="2:11" ht="54" customHeight="1">
      <c r="B43" s="36">
        <v>37</v>
      </c>
      <c r="C43" s="39" t="s">
        <v>86</v>
      </c>
      <c r="D43" s="37" t="s">
        <v>290</v>
      </c>
      <c r="E43" s="38" t="s">
        <v>35</v>
      </c>
    </row>
    <row r="44" spans="2:11" ht="48" customHeight="1">
      <c r="B44" s="36">
        <v>38</v>
      </c>
      <c r="C44" s="39" t="s">
        <v>87</v>
      </c>
      <c r="D44" s="37" t="s">
        <v>291</v>
      </c>
      <c r="E44" s="38" t="s">
        <v>292</v>
      </c>
    </row>
    <row r="45" spans="2:11" ht="48.75" customHeight="1">
      <c r="B45" s="36">
        <v>39</v>
      </c>
      <c r="C45" s="39" t="s">
        <v>88</v>
      </c>
      <c r="D45" s="37" t="s">
        <v>89</v>
      </c>
      <c r="E45" s="38" t="s">
        <v>42</v>
      </c>
    </row>
    <row r="46" spans="2:11" ht="43.35" customHeight="1">
      <c r="B46" s="36">
        <v>40</v>
      </c>
      <c r="C46" s="39" t="s">
        <v>90</v>
      </c>
      <c r="D46" s="37" t="s">
        <v>91</v>
      </c>
      <c r="E46" s="38" t="s">
        <v>35</v>
      </c>
    </row>
    <row r="47" spans="2:11" ht="48" customHeight="1">
      <c r="B47" s="36">
        <v>41</v>
      </c>
      <c r="C47" s="39" t="s">
        <v>92</v>
      </c>
      <c r="D47" s="37" t="s">
        <v>93</v>
      </c>
      <c r="E47" s="38" t="s">
        <v>94</v>
      </c>
    </row>
    <row r="48" spans="2:11" ht="63.75" customHeight="1">
      <c r="B48" s="36">
        <v>42</v>
      </c>
      <c r="C48" s="39" t="s">
        <v>95</v>
      </c>
      <c r="D48" s="37" t="s">
        <v>96</v>
      </c>
      <c r="E48" s="38" t="s">
        <v>97</v>
      </c>
    </row>
    <row r="49" spans="2:11" ht="144" customHeight="1">
      <c r="B49" s="36">
        <v>43</v>
      </c>
      <c r="C49" s="39" t="s">
        <v>403</v>
      </c>
      <c r="D49" s="37" t="s">
        <v>442</v>
      </c>
      <c r="E49" s="38" t="s">
        <v>404</v>
      </c>
    </row>
    <row r="50" spans="2:11" ht="51" customHeight="1">
      <c r="B50" s="36">
        <v>44</v>
      </c>
      <c r="C50" s="39" t="s">
        <v>98</v>
      </c>
      <c r="D50" s="37" t="s">
        <v>99</v>
      </c>
      <c r="E50" s="38" t="s">
        <v>100</v>
      </c>
    </row>
    <row r="51" spans="2:11" ht="50.25" customHeight="1">
      <c r="B51" s="36">
        <v>45</v>
      </c>
      <c r="C51" s="39" t="s">
        <v>101</v>
      </c>
      <c r="D51" s="37" t="s">
        <v>293</v>
      </c>
      <c r="E51" s="38" t="s">
        <v>292</v>
      </c>
      <c r="I51" s="22"/>
      <c r="J51" s="22"/>
      <c r="K51" s="22"/>
    </row>
    <row r="52" spans="2:11" ht="50.25" customHeight="1">
      <c r="B52" s="36">
        <v>46</v>
      </c>
      <c r="C52" s="39" t="s">
        <v>102</v>
      </c>
      <c r="D52" s="37" t="s">
        <v>421</v>
      </c>
      <c r="E52" s="38" t="s">
        <v>35</v>
      </c>
    </row>
    <row r="53" spans="2:11" ht="124.35" customHeight="1">
      <c r="B53" s="36">
        <v>47</v>
      </c>
      <c r="C53" s="39" t="s">
        <v>103</v>
      </c>
      <c r="D53" s="37" t="s">
        <v>294</v>
      </c>
      <c r="E53" s="38" t="s">
        <v>302</v>
      </c>
    </row>
    <row r="54" spans="2:11" ht="51.75" customHeight="1">
      <c r="B54" s="36">
        <v>48</v>
      </c>
      <c r="C54" s="39" t="s">
        <v>104</v>
      </c>
      <c r="D54" s="37" t="s">
        <v>105</v>
      </c>
      <c r="E54" s="38" t="s">
        <v>35</v>
      </c>
    </row>
    <row r="55" spans="2:11" ht="49.5" customHeight="1">
      <c r="B55" s="36">
        <v>49</v>
      </c>
      <c r="C55" s="39" t="s">
        <v>106</v>
      </c>
      <c r="D55" s="37" t="s">
        <v>107</v>
      </c>
      <c r="E55" s="38"/>
    </row>
    <row r="56" spans="2:11" ht="63.75" customHeight="1">
      <c r="B56" s="36">
        <v>50</v>
      </c>
      <c r="C56" s="23" t="s">
        <v>108</v>
      </c>
      <c r="D56" s="24" t="s">
        <v>109</v>
      </c>
      <c r="E56" s="25" t="s">
        <v>42</v>
      </c>
    </row>
    <row r="57" spans="2:11" ht="187.35" customHeight="1">
      <c r="B57" s="36">
        <v>51</v>
      </c>
      <c r="C57" s="27" t="s">
        <v>406</v>
      </c>
      <c r="D57" s="1" t="s">
        <v>445</v>
      </c>
      <c r="E57" s="26" t="s">
        <v>446</v>
      </c>
    </row>
    <row r="58" spans="2:11">
      <c r="E58" s="34"/>
    </row>
  </sheetData>
  <pageMargins left="0.25" right="0.25" top="0.46" bottom="0.26" header="0.3" footer="0.2"/>
  <pageSetup paperSize="9" scale="58" fitToHeight="0"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39997558519241921"/>
    <pageSetUpPr fitToPage="1"/>
  </sheetPr>
  <dimension ref="A1:Z57"/>
  <sheetViews>
    <sheetView showGridLines="0" topLeftCell="A47" zoomScale="70" zoomScaleNormal="70" workbookViewId="0">
      <selection activeCell="Y19" sqref="Y19"/>
    </sheetView>
  </sheetViews>
  <sheetFormatPr defaultColWidth="11.5703125" defaultRowHeight="15"/>
  <cols>
    <col min="1" max="1" width="4.5703125" customWidth="1"/>
    <col min="3" max="3" width="40" customWidth="1"/>
    <col min="4" max="10" width="12.5703125" customWidth="1"/>
    <col min="11" max="11" width="14" customWidth="1"/>
    <col min="12" max="23" width="12.5703125" customWidth="1"/>
    <col min="24" max="24" width="17" customWidth="1"/>
    <col min="25" max="25" width="53.5703125" customWidth="1"/>
    <col min="26" max="26" width="47.5703125" customWidth="1"/>
  </cols>
  <sheetData>
    <row r="1" spans="1:26" ht="15.6" customHeight="1">
      <c r="A1" s="54"/>
      <c r="B1" s="54" t="s">
        <v>110</v>
      </c>
      <c r="D1" s="102" t="s">
        <v>10</v>
      </c>
      <c r="E1" s="67"/>
      <c r="F1" s="67"/>
      <c r="G1" s="67"/>
      <c r="H1" s="67"/>
      <c r="I1" s="67"/>
      <c r="J1" s="67"/>
      <c r="K1" s="67"/>
    </row>
    <row r="2" spans="1:26" ht="15.6" customHeight="1">
      <c r="A2" s="54"/>
      <c r="B2" s="54" t="s">
        <v>111</v>
      </c>
      <c r="D2" s="103" t="s">
        <v>534</v>
      </c>
      <c r="E2" s="67"/>
      <c r="F2" s="67"/>
      <c r="G2" s="67"/>
      <c r="H2" s="67"/>
      <c r="I2" s="67"/>
      <c r="J2" s="67"/>
      <c r="K2" s="67"/>
    </row>
    <row r="4" spans="1:26">
      <c r="D4" s="65" t="s">
        <v>515</v>
      </c>
      <c r="E4" s="66"/>
      <c r="F4" s="66"/>
    </row>
    <row r="5" spans="1:26" ht="21" customHeight="1">
      <c r="A5" s="55"/>
      <c r="B5" s="7" t="s">
        <v>385</v>
      </c>
      <c r="C5" s="113"/>
      <c r="D5" s="8"/>
      <c r="E5" s="40"/>
      <c r="F5" s="8"/>
      <c r="G5" s="8"/>
      <c r="H5" s="8"/>
      <c r="I5" s="8"/>
      <c r="J5" s="8"/>
      <c r="K5" s="8"/>
      <c r="L5" s="68"/>
      <c r="M5" s="8"/>
    </row>
    <row r="6" spans="1:26">
      <c r="K6" s="104"/>
    </row>
    <row r="7" spans="1:26" ht="29.25" customHeight="1">
      <c r="B7" s="100" t="s">
        <v>158</v>
      </c>
      <c r="C7" s="125" t="s">
        <v>30</v>
      </c>
      <c r="D7" s="344" t="s">
        <v>517</v>
      </c>
      <c r="E7" s="344"/>
      <c r="F7" s="344">
        <v>2013</v>
      </c>
      <c r="G7" s="344"/>
      <c r="H7" s="344">
        <v>2014</v>
      </c>
      <c r="I7" s="344"/>
      <c r="J7" s="344">
        <v>2015</v>
      </c>
      <c r="K7" s="344"/>
      <c r="L7" s="344">
        <v>2016</v>
      </c>
      <c r="M7" s="344"/>
      <c r="N7" s="344">
        <v>2017</v>
      </c>
      <c r="O7" s="344"/>
      <c r="P7" s="344">
        <v>2018</v>
      </c>
      <c r="Q7" s="344"/>
      <c r="R7" s="344">
        <v>2019</v>
      </c>
      <c r="S7" s="363"/>
      <c r="T7" s="126">
        <v>2020</v>
      </c>
      <c r="U7" s="126">
        <v>2021</v>
      </c>
      <c r="V7" s="126">
        <v>2022</v>
      </c>
      <c r="W7" s="69">
        <v>2023</v>
      </c>
      <c r="X7" s="70">
        <v>2024</v>
      </c>
      <c r="Y7" s="364" t="s">
        <v>444</v>
      </c>
      <c r="Z7" s="366" t="s">
        <v>160</v>
      </c>
    </row>
    <row r="8" spans="1:26" ht="34.700000000000003" customHeight="1">
      <c r="B8" s="101"/>
      <c r="C8" s="127"/>
      <c r="D8" s="128" t="s">
        <v>161</v>
      </c>
      <c r="E8" s="100" t="s">
        <v>535</v>
      </c>
      <c r="F8" s="128" t="s">
        <v>161</v>
      </c>
      <c r="G8" s="100" t="s">
        <v>535</v>
      </c>
      <c r="H8" s="128" t="s">
        <v>161</v>
      </c>
      <c r="I8" s="100" t="s">
        <v>535</v>
      </c>
      <c r="J8" s="128" t="s">
        <v>161</v>
      </c>
      <c r="K8" s="100" t="s">
        <v>535</v>
      </c>
      <c r="L8" s="128" t="s">
        <v>161</v>
      </c>
      <c r="M8" s="100" t="s">
        <v>535</v>
      </c>
      <c r="N8" s="128" t="s">
        <v>161</v>
      </c>
      <c r="O8" s="100" t="s">
        <v>535</v>
      </c>
      <c r="P8" s="128" t="s">
        <v>161</v>
      </c>
      <c r="Q8" s="100" t="s">
        <v>535</v>
      </c>
      <c r="R8" s="128" t="s">
        <v>161</v>
      </c>
      <c r="S8" s="101" t="s">
        <v>535</v>
      </c>
      <c r="T8" s="129"/>
      <c r="U8" s="129"/>
      <c r="V8" s="129"/>
      <c r="W8" s="71"/>
      <c r="X8" s="72"/>
      <c r="Y8" s="365"/>
      <c r="Z8" s="367"/>
    </row>
    <row r="9" spans="1:26" ht="15.6" customHeight="1">
      <c r="B9" s="130" t="s">
        <v>162</v>
      </c>
      <c r="C9" s="105"/>
      <c r="D9" s="105"/>
      <c r="E9" s="105"/>
      <c r="F9" s="105"/>
      <c r="G9" s="105"/>
      <c r="H9" s="105"/>
      <c r="I9" s="105"/>
      <c r="J9" s="105"/>
      <c r="K9" s="105"/>
      <c r="L9" s="105"/>
      <c r="M9" s="105"/>
      <c r="N9" s="105"/>
      <c r="O9" s="105"/>
      <c r="P9" s="105"/>
      <c r="Q9" s="105"/>
      <c r="R9" s="105"/>
      <c r="S9" s="105"/>
      <c r="T9" s="116"/>
      <c r="U9" s="116"/>
      <c r="V9" s="116"/>
      <c r="W9" s="116"/>
      <c r="X9" s="73"/>
      <c r="Y9" s="74"/>
      <c r="Z9" s="106"/>
    </row>
    <row r="10" spans="1:26" ht="103.7" customHeight="1">
      <c r="A10" s="115"/>
      <c r="B10" s="107">
        <v>1</v>
      </c>
      <c r="C10" s="131" t="s">
        <v>472</v>
      </c>
      <c r="D10" s="80"/>
      <c r="E10" s="119"/>
      <c r="F10" s="83"/>
      <c r="G10" s="119">
        <v>3305</v>
      </c>
      <c r="H10" s="83"/>
      <c r="I10" s="119">
        <v>3400</v>
      </c>
      <c r="J10" s="86"/>
      <c r="K10" s="119">
        <v>3366</v>
      </c>
      <c r="L10" s="83"/>
      <c r="M10" s="119">
        <v>3433</v>
      </c>
      <c r="N10" s="83"/>
      <c r="O10" s="119">
        <v>3289</v>
      </c>
      <c r="P10" s="86"/>
      <c r="Q10" s="119">
        <v>3174</v>
      </c>
      <c r="R10" s="83"/>
      <c r="S10" s="119">
        <v>3058</v>
      </c>
      <c r="T10" s="119">
        <v>2936</v>
      </c>
      <c r="U10" s="119">
        <v>2629</v>
      </c>
      <c r="V10" s="119">
        <v>2519</v>
      </c>
      <c r="W10" s="119">
        <v>2378</v>
      </c>
      <c r="X10" s="58"/>
      <c r="Y10" s="61"/>
      <c r="Z10" s="96" t="s">
        <v>163</v>
      </c>
    </row>
    <row r="11" spans="1:26" ht="78.75" customHeight="1">
      <c r="B11" s="107">
        <v>2</v>
      </c>
      <c r="C11" s="114" t="s">
        <v>473</v>
      </c>
      <c r="D11" s="80"/>
      <c r="E11" s="119"/>
      <c r="F11" s="83"/>
      <c r="G11" s="119"/>
      <c r="H11" s="83"/>
      <c r="I11" s="119"/>
      <c r="J11" s="86"/>
      <c r="K11" s="119"/>
      <c r="L11" s="83"/>
      <c r="M11" s="119"/>
      <c r="N11" s="83"/>
      <c r="O11" s="119"/>
      <c r="P11" s="86"/>
      <c r="Q11" s="119"/>
      <c r="R11" s="83"/>
      <c r="S11" s="119"/>
      <c r="T11" s="119"/>
      <c r="U11" s="119"/>
      <c r="V11" s="119"/>
      <c r="W11" s="119"/>
      <c r="X11" s="58"/>
      <c r="Y11" s="61" t="s">
        <v>552</v>
      </c>
      <c r="Z11" s="96" t="s">
        <v>163</v>
      </c>
    </row>
    <row r="12" spans="1:26" ht="102.6" customHeight="1">
      <c r="B12" s="107">
        <v>3</v>
      </c>
      <c r="C12" s="114" t="s">
        <v>474</v>
      </c>
      <c r="D12" s="80"/>
      <c r="E12" s="119"/>
      <c r="F12" s="83"/>
      <c r="G12" s="119"/>
      <c r="H12" s="83"/>
      <c r="I12" s="119"/>
      <c r="J12" s="86"/>
      <c r="K12" s="119"/>
      <c r="L12" s="83"/>
      <c r="M12" s="119"/>
      <c r="N12" s="83"/>
      <c r="O12" s="119"/>
      <c r="P12" s="86"/>
      <c r="Q12" s="119"/>
      <c r="R12" s="83"/>
      <c r="S12" s="119"/>
      <c r="T12" s="119"/>
      <c r="U12" s="119"/>
      <c r="V12" s="119"/>
      <c r="W12" s="119"/>
      <c r="X12" s="58"/>
      <c r="Y12" s="61"/>
      <c r="Z12" s="96"/>
    </row>
    <row r="13" spans="1:26" ht="106.35" customHeight="1">
      <c r="B13" s="107">
        <v>4</v>
      </c>
      <c r="C13" s="131" t="s">
        <v>475</v>
      </c>
      <c r="D13" s="80"/>
      <c r="E13" s="119"/>
      <c r="F13" s="83"/>
      <c r="G13" s="119"/>
      <c r="H13" s="83"/>
      <c r="I13" s="119">
        <v>2</v>
      </c>
      <c r="J13" s="86"/>
      <c r="K13" s="119">
        <v>1</v>
      </c>
      <c r="L13" s="83"/>
      <c r="M13" s="119">
        <v>0</v>
      </c>
      <c r="N13" s="83"/>
      <c r="O13" s="119">
        <v>0</v>
      </c>
      <c r="P13" s="86"/>
      <c r="Q13" s="119">
        <v>1</v>
      </c>
      <c r="R13" s="83"/>
      <c r="S13" s="119">
        <v>0</v>
      </c>
      <c r="T13" s="119">
        <v>2</v>
      </c>
      <c r="U13" s="119">
        <v>1</v>
      </c>
      <c r="V13" s="119">
        <v>1</v>
      </c>
      <c r="W13" s="119">
        <v>0</v>
      </c>
      <c r="X13" s="58"/>
      <c r="Y13" s="61"/>
      <c r="Z13" s="96"/>
    </row>
    <row r="14" spans="1:26" ht="120.75" customHeight="1">
      <c r="B14" s="107">
        <v>5</v>
      </c>
      <c r="C14" s="75" t="s">
        <v>407</v>
      </c>
      <c r="D14" s="81"/>
      <c r="E14" s="120"/>
      <c r="F14" s="84"/>
      <c r="G14" s="120"/>
      <c r="H14" s="84"/>
      <c r="I14" s="120"/>
      <c r="J14" s="87"/>
      <c r="K14" s="120"/>
      <c r="L14" s="84"/>
      <c r="M14" s="120"/>
      <c r="N14" s="84"/>
      <c r="O14" s="120"/>
      <c r="P14" s="87"/>
      <c r="Q14" s="120"/>
      <c r="R14" s="84"/>
      <c r="S14" s="120">
        <v>3036</v>
      </c>
      <c r="T14" s="120">
        <v>2877</v>
      </c>
      <c r="U14" s="120">
        <v>2528</v>
      </c>
      <c r="V14" s="120">
        <v>2435</v>
      </c>
      <c r="W14" s="120">
        <v>2247</v>
      </c>
      <c r="X14" s="59"/>
      <c r="Y14" s="62" t="s">
        <v>555</v>
      </c>
      <c r="Z14" s="97"/>
    </row>
    <row r="15" spans="1:26" ht="15" customHeight="1">
      <c r="B15" s="130" t="s">
        <v>408</v>
      </c>
      <c r="C15" s="130"/>
      <c r="D15" s="105"/>
      <c r="E15" s="90"/>
      <c r="F15" s="105"/>
      <c r="G15" s="90"/>
      <c r="H15" s="105"/>
      <c r="I15" s="90"/>
      <c r="J15" s="105"/>
      <c r="K15" s="90"/>
      <c r="L15" s="105"/>
      <c r="M15" s="90"/>
      <c r="N15" s="105"/>
      <c r="O15" s="90"/>
      <c r="P15" s="105"/>
      <c r="Q15" s="90"/>
      <c r="R15" s="105"/>
      <c r="S15" s="90"/>
      <c r="T15" s="90"/>
      <c r="U15" s="90"/>
      <c r="V15" s="90"/>
      <c r="W15" s="90"/>
      <c r="X15" s="73"/>
      <c r="Y15" s="90"/>
      <c r="Z15" s="106"/>
    </row>
    <row r="16" spans="1:26" ht="70.349999999999994" customHeight="1">
      <c r="B16" s="107">
        <v>6</v>
      </c>
      <c r="C16" s="108" t="s">
        <v>476</v>
      </c>
      <c r="D16" s="82"/>
      <c r="E16" s="91"/>
      <c r="F16" s="85"/>
      <c r="G16" s="91"/>
      <c r="H16" s="85"/>
      <c r="I16" s="91"/>
      <c r="J16" s="85"/>
      <c r="K16" s="91"/>
      <c r="L16" s="85"/>
      <c r="M16" s="91"/>
      <c r="N16" s="85"/>
      <c r="O16" s="91"/>
      <c r="P16" s="85"/>
      <c r="Q16" s="91"/>
      <c r="R16" s="85"/>
      <c r="S16" s="91"/>
      <c r="T16" s="91"/>
      <c r="U16" s="91"/>
      <c r="V16" s="91"/>
      <c r="W16" s="92"/>
      <c r="X16" s="88"/>
      <c r="Y16" s="92"/>
      <c r="Z16" s="98"/>
    </row>
    <row r="17" spans="2:26" ht="102.6" customHeight="1">
      <c r="B17" s="107">
        <v>7</v>
      </c>
      <c r="C17" s="131" t="s">
        <v>477</v>
      </c>
      <c r="D17" s="80"/>
      <c r="E17" s="119"/>
      <c r="F17" s="83"/>
      <c r="G17" s="119"/>
      <c r="H17" s="83"/>
      <c r="I17" s="119"/>
      <c r="J17" s="86"/>
      <c r="K17" s="119"/>
      <c r="L17" s="83"/>
      <c r="M17" s="119"/>
      <c r="N17" s="83"/>
      <c r="O17" s="119"/>
      <c r="P17" s="86"/>
      <c r="Q17" s="119"/>
      <c r="R17" s="83"/>
      <c r="S17" s="119"/>
      <c r="T17" s="119"/>
      <c r="U17" s="119"/>
      <c r="V17" s="119"/>
      <c r="W17" s="119"/>
      <c r="X17" s="58"/>
      <c r="Y17" s="63"/>
      <c r="Z17" s="95"/>
    </row>
    <row r="18" spans="2:26" ht="15.6" customHeight="1">
      <c r="B18" s="130" t="s">
        <v>164</v>
      </c>
      <c r="C18" s="105"/>
      <c r="D18" s="105"/>
      <c r="E18" s="90"/>
      <c r="F18" s="105"/>
      <c r="G18" s="90"/>
      <c r="H18" s="105"/>
      <c r="I18" s="90"/>
      <c r="J18" s="105"/>
      <c r="K18" s="90"/>
      <c r="L18" s="105"/>
      <c r="M18" s="90"/>
      <c r="N18" s="105"/>
      <c r="O18" s="90"/>
      <c r="P18" s="105"/>
      <c r="Q18" s="90"/>
      <c r="R18" s="105"/>
      <c r="S18" s="90"/>
      <c r="T18" s="90"/>
      <c r="U18" s="90"/>
      <c r="V18" s="90"/>
      <c r="W18" s="90"/>
      <c r="X18" s="73"/>
      <c r="Y18" s="90"/>
      <c r="Z18" s="106"/>
    </row>
    <row r="19" spans="2:26" ht="38.25" customHeight="1">
      <c r="B19" s="107">
        <v>8</v>
      </c>
      <c r="C19" s="131" t="s">
        <v>398</v>
      </c>
      <c r="D19" s="80"/>
      <c r="E19" s="119"/>
      <c r="F19" s="83"/>
      <c r="G19" s="119">
        <v>3305</v>
      </c>
      <c r="H19" s="83"/>
      <c r="I19" s="119">
        <v>3402</v>
      </c>
      <c r="J19" s="86"/>
      <c r="K19" s="119">
        <v>3367</v>
      </c>
      <c r="L19" s="83"/>
      <c r="M19" s="119">
        <v>3433</v>
      </c>
      <c r="N19" s="83"/>
      <c r="O19" s="119">
        <v>3289</v>
      </c>
      <c r="P19" s="86"/>
      <c r="Q19" s="119">
        <v>3175</v>
      </c>
      <c r="R19" s="83"/>
      <c r="S19" s="119">
        <v>3058</v>
      </c>
      <c r="T19" s="119">
        <v>2938</v>
      </c>
      <c r="U19" s="119">
        <v>2630</v>
      </c>
      <c r="V19" s="119">
        <v>2520</v>
      </c>
      <c r="W19" s="119">
        <v>2378</v>
      </c>
      <c r="X19" s="57"/>
      <c r="Y19" s="61" t="s">
        <v>538</v>
      </c>
      <c r="Z19" s="99"/>
    </row>
    <row r="20" spans="2:26" ht="17.25" customHeight="1">
      <c r="B20" s="130" t="s">
        <v>166</v>
      </c>
      <c r="C20" s="105"/>
      <c r="D20" s="105"/>
      <c r="E20" s="90"/>
      <c r="F20" s="105"/>
      <c r="G20" s="90"/>
      <c r="H20" s="105"/>
      <c r="I20" s="90"/>
      <c r="J20" s="105"/>
      <c r="K20" s="90"/>
      <c r="L20" s="105"/>
      <c r="M20" s="90"/>
      <c r="N20" s="105"/>
      <c r="O20" s="90"/>
      <c r="P20" s="105"/>
      <c r="Q20" s="90"/>
      <c r="R20" s="105"/>
      <c r="S20" s="90"/>
      <c r="T20" s="90"/>
      <c r="U20" s="90"/>
      <c r="V20" s="90"/>
      <c r="W20" s="90"/>
      <c r="X20" s="89" t="s">
        <v>159</v>
      </c>
      <c r="Y20" s="361"/>
      <c r="Z20" s="362"/>
    </row>
    <row r="21" spans="2:26" ht="75.75" customHeight="1">
      <c r="B21" s="107">
        <v>9</v>
      </c>
      <c r="C21" s="131" t="s">
        <v>478</v>
      </c>
      <c r="D21" s="122" t="str">
        <f>IF(OR(ISBLANK(D10),ISBLANK(D19)),IF(OR(ISBLANK(D10),ISBLANK(D52)),"",100*D10/D52),100*D10/D19)</f>
        <v/>
      </c>
      <c r="E21" s="56" t="str">
        <f>IF(OR(ISBLANK(E10),ISBLANK(E19)),IF(OR(ISBLANK(E10),ISBLANK(D52)),"",100*E10/D52),100*E10/E19)</f>
        <v/>
      </c>
      <c r="F21" s="123" t="str">
        <f>IF(OR(ISBLANK(F10),ISBLANK(F19)),IF(OR(ISBLANK(F10),ISBLANK(E52)),"",100*F10/E52),100*F10/F19)</f>
        <v/>
      </c>
      <c r="G21" s="56">
        <f>IF(OR(ISBLANK(G10),ISBLANK(G19)),IF(OR(ISBLANK(G10),ISBLANK(E52)),"",100*G10/E52),100*G10/G19)</f>
        <v>100</v>
      </c>
      <c r="H21" s="123" t="str">
        <f>IF(OR(ISBLANK(H10),ISBLANK(H19)),IF(OR(ISBLANK(H10),ISBLANK(F52)),"",100*H10/F52),100*H10/H19)</f>
        <v/>
      </c>
      <c r="I21" s="56">
        <f>IF(OR(ISBLANK(I10),ISBLANK(I19)),IF(OR(ISBLANK(I10),ISBLANK(F52)),"",100*I10/F52),100*I10/I19)</f>
        <v>99.94121105232216</v>
      </c>
      <c r="J21" s="124" t="str">
        <f>IF(OR(ISBLANK(J10),ISBLANK(J19)),IF(OR(ISBLANK(J10),ISBLANK(G52)),"",100*J10/G52),100*J10/J19)</f>
        <v/>
      </c>
      <c r="K21" s="56">
        <f>IF(OR(ISBLANK(K10),ISBLANK(K19)),IF(OR(ISBLANK(K10),ISBLANK(G52)),"",100*K10/G52),100*K10/K19)</f>
        <v>99.970299970299976</v>
      </c>
      <c r="L21" s="123" t="str">
        <f>IF(OR(ISBLANK(L10),ISBLANK(L19)),IF(OR(ISBLANK(L10),ISBLANK(H52)),"",100*L10/H52),100*L10/L19)</f>
        <v/>
      </c>
      <c r="M21" s="56">
        <f>IF(OR(ISBLANK(M10),ISBLANK(M19)),IF(OR(ISBLANK(M10),ISBLANK(H52)),"",100*M10/H52),100*M10/M19)</f>
        <v>100</v>
      </c>
      <c r="N21" s="123" t="str">
        <f>IF(OR(ISBLANK(N10),ISBLANK(N19)),IF(OR(ISBLANK(N10),ISBLANK(I52)),"",100*N10/I52),100*N10/N19)</f>
        <v/>
      </c>
      <c r="O21" s="56">
        <f>IF(OR(ISBLANK(O10),ISBLANK(O19)),IF(OR(ISBLANK(O10),ISBLANK(I52)),"",100*O10/I52),100*O10/O19)</f>
        <v>100</v>
      </c>
      <c r="P21" s="124" t="str">
        <f>IF(OR(ISBLANK(P10),ISBLANK(P19)),IF(OR(ISBLANK(P10),ISBLANK(J52)),"",100*P10/J52),100*P10/P19)</f>
        <v/>
      </c>
      <c r="Q21" s="56">
        <f>IF(OR(ISBLANK(Q10),ISBLANK(Q19)),IF(OR(ISBLANK(Q10),ISBLANK(J52)),"",100*Q10/J52),100*Q10/Q19)</f>
        <v>99.968503937007867</v>
      </c>
      <c r="R21" s="123" t="str">
        <f>IF(OR(ISBLANK(R10),ISBLANK(R19)),IF(OR(ISBLANK(R10),ISBLANK(K52)),"",100*R10/K52),100*R10/R19)</f>
        <v/>
      </c>
      <c r="S21" s="56">
        <f>IF(OR(ISBLANK(S10),ISBLANK(S19)),IF(OR(ISBLANK(S10),ISBLANK(K52)),"",100*S10/K52),100*S10/S19)</f>
        <v>100</v>
      </c>
      <c r="T21" s="56">
        <f>IF(OR(ISBLANK(T10),ISBLANK(T19)),IF(OR(ISBLANK(T10),ISBLANK(L52)),"",100*T10/L52),100*T10/T19)</f>
        <v>99.931926480599046</v>
      </c>
      <c r="U21" s="56">
        <f>IF(OR(ISBLANK(U10),ISBLANK(U19)),IF(OR(ISBLANK(U10),ISBLANK(M52)),"",100*U10/M52),100*U10/U19)</f>
        <v>99.961977186311785</v>
      </c>
      <c r="V21" s="56">
        <f>IF(OR(ISBLANK(V10),ISBLANK(V19)),IF(OR(ISBLANK(V10),ISBLANK(N52)),"",100*V10/N52),100*V10/V19)</f>
        <v>99.960317460317455</v>
      </c>
      <c r="W21" s="93">
        <f>IF(OR(ISBLANK(W10),ISBLANK(W19)),IF(OR(ISBLANK(W10),ISBLANK(O52)),"",100*W10/O52),100*W10/W19)</f>
        <v>100</v>
      </c>
      <c r="X21" s="121"/>
      <c r="Y21" s="61"/>
      <c r="Z21" s="95"/>
    </row>
    <row r="22" spans="2:26" ht="129" customHeight="1">
      <c r="B22" s="107">
        <v>10</v>
      </c>
      <c r="C22" s="131" t="s">
        <v>390</v>
      </c>
      <c r="D22" s="122" t="str">
        <f t="shared" ref="D22:W22" si="0">IF(OR(ISBLANK(D14),ISBLANK(D10)),"",100*D14/D10)</f>
        <v/>
      </c>
      <c r="E22" s="56" t="str">
        <f t="shared" si="0"/>
        <v/>
      </c>
      <c r="F22" s="123" t="str">
        <f t="shared" si="0"/>
        <v/>
      </c>
      <c r="G22" s="56" t="str">
        <f t="shared" si="0"/>
        <v/>
      </c>
      <c r="H22" s="123" t="str">
        <f t="shared" si="0"/>
        <v/>
      </c>
      <c r="I22" s="56" t="str">
        <f t="shared" si="0"/>
        <v/>
      </c>
      <c r="J22" s="124" t="str">
        <f t="shared" si="0"/>
        <v/>
      </c>
      <c r="K22" s="56" t="str">
        <f t="shared" si="0"/>
        <v/>
      </c>
      <c r="L22" s="123" t="str">
        <f t="shared" si="0"/>
        <v/>
      </c>
      <c r="M22" s="56" t="str">
        <f t="shared" si="0"/>
        <v/>
      </c>
      <c r="N22" s="123" t="str">
        <f t="shared" si="0"/>
        <v/>
      </c>
      <c r="O22" s="56" t="str">
        <f t="shared" si="0"/>
        <v/>
      </c>
      <c r="P22" s="124" t="str">
        <f t="shared" si="0"/>
        <v/>
      </c>
      <c r="Q22" s="56" t="str">
        <f t="shared" si="0"/>
        <v/>
      </c>
      <c r="R22" s="123" t="str">
        <f t="shared" si="0"/>
        <v/>
      </c>
      <c r="S22" s="56">
        <f t="shared" si="0"/>
        <v>99.280575539568346</v>
      </c>
      <c r="T22" s="56">
        <f t="shared" si="0"/>
        <v>97.990463215258856</v>
      </c>
      <c r="U22" s="56">
        <f t="shared" si="0"/>
        <v>96.15823507036896</v>
      </c>
      <c r="V22" s="56">
        <f t="shared" si="0"/>
        <v>96.665343390234213</v>
      </c>
      <c r="W22" s="56">
        <f t="shared" si="0"/>
        <v>94.491169049621533</v>
      </c>
      <c r="X22" s="121"/>
      <c r="Y22" s="64"/>
      <c r="Z22" s="95"/>
    </row>
    <row r="23" spans="2:26" ht="92.45" customHeight="1">
      <c r="B23" s="107">
        <v>11</v>
      </c>
      <c r="C23" s="131" t="s">
        <v>395</v>
      </c>
      <c r="D23" s="122" t="str">
        <f>IF(OR(ISBLANK(D16),ISBLANK(D50)),IF(OR(ISBLANK(D16),ISBLANK(D50)),"",D16),D50)</f>
        <v/>
      </c>
      <c r="E23" s="56" t="str">
        <f>IF(OR(ISBLANK(E16),ISBLANK(D50)),IF(OR(ISBLANK(E16),ISBLANK(D50)),"",E16),D50)</f>
        <v/>
      </c>
      <c r="F23" s="123" t="str">
        <f>IF(OR(ISBLANK(F16),ISBLANK(E50)),IF(OR(ISBLANK(F16),ISBLANK(E50)),"",F16),E50)</f>
        <v/>
      </c>
      <c r="G23" s="56" t="str">
        <f>IF(OR(ISBLANK(G16),ISBLANK(E50)),IF(OR(ISBLANK(G16),ISBLANK(E50)),"",G16),E50)</f>
        <v/>
      </c>
      <c r="H23" s="123" t="str">
        <f>IF(OR(ISBLANK(H16),ISBLANK(F50)),IF(OR(ISBLANK(H16),ISBLANK(F50)),"",H16),F50)</f>
        <v/>
      </c>
      <c r="I23" s="56" t="str">
        <f>IF(OR(ISBLANK(I16),ISBLANK(F50)),IF(OR(ISBLANK(I16),ISBLANK(F50)),"",I16),F50)</f>
        <v/>
      </c>
      <c r="J23" s="124" t="str">
        <f>IF(OR(ISBLANK(J16),ISBLANK(G50)),IF(OR(ISBLANK(J16),ISBLANK(G50)),"",J16),G50)</f>
        <v/>
      </c>
      <c r="K23" s="56" t="str">
        <f>IF(OR(ISBLANK(K16),ISBLANK(G50)),IF(OR(ISBLANK(K16),ISBLANK(G50)),"",K16),G50)</f>
        <v/>
      </c>
      <c r="L23" s="123" t="str">
        <f>IF(OR(ISBLANK(L16),ISBLANK(H50)),IF(OR(ISBLANK(L16),ISBLANK(H50)),"",L16),H50)</f>
        <v/>
      </c>
      <c r="M23" s="56" t="str">
        <f>IF(OR(ISBLANK(M16),ISBLANK(H50)),IF(OR(ISBLANK(M16),ISBLANK(H50)),"",M16),H50)</f>
        <v/>
      </c>
      <c r="N23" s="123" t="str">
        <f>IF(OR(ISBLANK(N16),ISBLANK(I50)),IF(OR(ISBLANK(N16),ISBLANK(I50)),"",N16),I50)</f>
        <v/>
      </c>
      <c r="O23" s="56" t="str">
        <f>IF(OR(ISBLANK(O16),ISBLANK(I50)),IF(OR(ISBLANK(O16),ISBLANK(I50)),"",O16),I50)</f>
        <v/>
      </c>
      <c r="P23" s="124" t="str">
        <f>IF(OR(ISBLANK(P16),ISBLANK(J50)),IF(OR(ISBLANK(P16),ISBLANK(J50)),"",P16),J50)</f>
        <v/>
      </c>
      <c r="Q23" s="56" t="str">
        <f>IF(OR(ISBLANK(Q16),ISBLANK(J50)),IF(OR(ISBLANK(Q16),ISBLANK(J50)),"",Q16),J50)</f>
        <v/>
      </c>
      <c r="R23" s="123" t="str">
        <f>IF(OR(ISBLANK(R16),ISBLANK(K50)),IF(OR(ISBLANK(R16),ISBLANK(K50)),"",R16),K50)</f>
        <v/>
      </c>
      <c r="S23" s="56" t="str">
        <f>IF(OR(ISBLANK(S16),ISBLANK(K50)),IF(OR(ISBLANK(S16),ISBLANK(K50)),"",S16),K50)</f>
        <v/>
      </c>
      <c r="T23" s="56" t="str">
        <f>IF(OR(ISBLANK(T16),ISBLANK(L50)),IF(OR(ISBLANK(T16),ISBLANK(L50)),"",T16),L50)</f>
        <v/>
      </c>
      <c r="U23" s="56" t="str">
        <f>IF(OR(ISBLANK(U16),ISBLANK(M50)),IF(OR(ISBLANK(U16),ISBLANK(M50)),"",U16),M50)</f>
        <v/>
      </c>
      <c r="V23" s="56" t="str">
        <f>IF(OR(ISBLANK(V16),ISBLANK(N50)),IF(OR(ISBLANK(V16),ISBLANK(N50)),"",V16),N50)</f>
        <v/>
      </c>
      <c r="W23" s="56" t="str">
        <f>IF(OR(ISBLANK(W16),ISBLANK(O50)),IF(OR(ISBLANK(W16),ISBLANK(O50)),"",W16),O50)</f>
        <v/>
      </c>
      <c r="X23" s="121"/>
      <c r="Y23" s="64"/>
      <c r="Z23" s="95" t="s">
        <v>522</v>
      </c>
    </row>
    <row r="24" spans="2:26" ht="62.25" customHeight="1">
      <c r="B24" s="107">
        <v>12</v>
      </c>
      <c r="C24" s="131" t="s">
        <v>391</v>
      </c>
      <c r="D24" s="122" t="str">
        <f>IF(ISBLANK(D17),"",D17)</f>
        <v/>
      </c>
      <c r="E24" s="56" t="str">
        <f t="shared" ref="E24:W24" si="1">IF(ISBLANK(E17),"",E17)</f>
        <v/>
      </c>
      <c r="F24" s="123" t="str">
        <f t="shared" si="1"/>
        <v/>
      </c>
      <c r="G24" s="56" t="str">
        <f t="shared" si="1"/>
        <v/>
      </c>
      <c r="H24" s="123" t="str">
        <f t="shared" si="1"/>
        <v/>
      </c>
      <c r="I24" s="56" t="str">
        <f t="shared" si="1"/>
        <v/>
      </c>
      <c r="J24" s="123" t="str">
        <f t="shared" si="1"/>
        <v/>
      </c>
      <c r="K24" s="56" t="str">
        <f t="shared" si="1"/>
        <v/>
      </c>
      <c r="L24" s="123" t="str">
        <f t="shared" si="1"/>
        <v/>
      </c>
      <c r="M24" s="56" t="str">
        <f t="shared" si="1"/>
        <v/>
      </c>
      <c r="N24" s="123" t="str">
        <f t="shared" si="1"/>
        <v/>
      </c>
      <c r="O24" s="56" t="str">
        <f t="shared" si="1"/>
        <v/>
      </c>
      <c r="P24" s="123" t="str">
        <f t="shared" si="1"/>
        <v/>
      </c>
      <c r="Q24" s="56" t="str">
        <f>IF(ISBLANK(Q17),"",Q17)</f>
        <v/>
      </c>
      <c r="R24" s="123" t="str">
        <f t="shared" si="1"/>
        <v/>
      </c>
      <c r="S24" s="56" t="str">
        <f t="shared" si="1"/>
        <v/>
      </c>
      <c r="T24" s="56" t="str">
        <f t="shared" si="1"/>
        <v/>
      </c>
      <c r="U24" s="56" t="str">
        <f t="shared" si="1"/>
        <v/>
      </c>
      <c r="V24" s="56" t="str">
        <f t="shared" si="1"/>
        <v/>
      </c>
      <c r="W24" s="94" t="str">
        <f t="shared" si="1"/>
        <v/>
      </c>
      <c r="X24" s="60"/>
      <c r="Y24" s="64"/>
      <c r="Z24" s="95"/>
    </row>
    <row r="25" spans="2:26" ht="6" customHeight="1">
      <c r="C25" s="76"/>
      <c r="D25" s="109"/>
      <c r="E25" s="109"/>
      <c r="F25" s="109"/>
      <c r="G25" s="109"/>
      <c r="H25" s="109"/>
      <c r="I25" s="109"/>
      <c r="J25" s="109"/>
      <c r="K25" s="117"/>
      <c r="M25" s="51"/>
      <c r="X25" s="118"/>
    </row>
    <row r="26" spans="2:26">
      <c r="C26" s="76"/>
      <c r="D26" s="109"/>
      <c r="E26" s="109"/>
      <c r="F26" s="109"/>
      <c r="G26" s="109"/>
      <c r="H26" s="109"/>
      <c r="I26" s="109"/>
      <c r="J26" s="109"/>
      <c r="K26" s="109"/>
      <c r="M26" s="51"/>
    </row>
    <row r="27" spans="2:26" ht="22.5" customHeight="1">
      <c r="B27" s="133" t="s">
        <v>167</v>
      </c>
      <c r="C27" s="134"/>
      <c r="D27" s="134"/>
      <c r="E27" s="134"/>
      <c r="F27" s="134"/>
      <c r="G27" s="134"/>
      <c r="H27" s="134"/>
      <c r="I27" s="134"/>
      <c r="J27" s="134"/>
      <c r="K27" s="134"/>
      <c r="L27" s="135"/>
      <c r="M27" s="51"/>
    </row>
    <row r="28" spans="2:26">
      <c r="C28" s="76"/>
      <c r="D28" s="109"/>
      <c r="E28" s="109"/>
      <c r="F28" s="109"/>
      <c r="G28" s="109"/>
      <c r="H28" s="109"/>
      <c r="I28" s="109"/>
      <c r="J28" s="109"/>
      <c r="K28" s="109"/>
      <c r="M28" s="51"/>
    </row>
    <row r="29" spans="2:26">
      <c r="C29" s="76"/>
      <c r="D29" s="109"/>
      <c r="E29" s="109"/>
      <c r="F29" s="136" t="s">
        <v>168</v>
      </c>
      <c r="G29" s="109"/>
      <c r="H29" s="109"/>
      <c r="I29" s="109"/>
      <c r="J29" s="109"/>
      <c r="K29" s="109"/>
      <c r="M29" s="51"/>
    </row>
    <row r="30" spans="2:26">
      <c r="C30" s="76"/>
      <c r="D30" s="109"/>
      <c r="E30" s="109"/>
      <c r="F30" s="110" t="s">
        <v>479</v>
      </c>
      <c r="G30" s="109"/>
      <c r="H30" s="109"/>
      <c r="I30" s="109"/>
      <c r="J30" s="109"/>
      <c r="K30" s="109"/>
      <c r="M30" s="51"/>
    </row>
    <row r="31" spans="2:26">
      <c r="C31" s="76"/>
      <c r="D31" s="109"/>
      <c r="E31" s="109"/>
      <c r="F31" s="111" t="s">
        <v>169</v>
      </c>
      <c r="G31" s="109"/>
      <c r="H31" s="109"/>
      <c r="I31" s="109"/>
      <c r="J31" s="109"/>
      <c r="K31" s="109"/>
      <c r="M31" s="51"/>
    </row>
    <row r="32" spans="2:26">
      <c r="C32" s="76"/>
      <c r="D32" s="109"/>
      <c r="E32" s="109"/>
      <c r="F32" s="111" t="s">
        <v>170</v>
      </c>
      <c r="G32" s="109"/>
      <c r="H32" s="109"/>
      <c r="I32" s="109"/>
      <c r="J32" s="109"/>
      <c r="K32" s="109"/>
      <c r="M32" s="51"/>
    </row>
    <row r="33" spans="2:19">
      <c r="C33" s="76"/>
      <c r="D33" s="109"/>
      <c r="E33" s="109"/>
      <c r="F33" s="111" t="s">
        <v>171</v>
      </c>
      <c r="G33" s="109"/>
      <c r="H33" s="109"/>
      <c r="I33" s="109"/>
      <c r="J33" s="109"/>
      <c r="K33" s="109"/>
      <c r="M33" s="51"/>
    </row>
    <row r="34" spans="2:19">
      <c r="C34" s="76"/>
      <c r="D34" s="109"/>
      <c r="E34" s="109"/>
      <c r="F34" s="109" t="s">
        <v>451</v>
      </c>
      <c r="G34" s="109"/>
      <c r="H34" s="109"/>
      <c r="I34" s="109"/>
      <c r="J34" s="109"/>
      <c r="K34" s="109"/>
      <c r="M34" s="51"/>
    </row>
    <row r="35" spans="2:19">
      <c r="C35" s="76"/>
      <c r="D35" s="109"/>
      <c r="E35" s="109"/>
      <c r="F35" s="109"/>
      <c r="G35" s="109"/>
      <c r="H35" s="109"/>
      <c r="I35" s="109"/>
      <c r="J35" s="109"/>
      <c r="K35" s="109"/>
      <c r="M35" s="51"/>
    </row>
    <row r="36" spans="2:19">
      <c r="C36" s="76"/>
      <c r="D36" s="109"/>
      <c r="E36" s="109"/>
      <c r="F36" s="109"/>
      <c r="G36" s="109"/>
      <c r="H36" s="109"/>
      <c r="I36" s="109"/>
      <c r="J36" s="109"/>
      <c r="K36" s="109"/>
      <c r="M36" s="51"/>
    </row>
    <row r="37" spans="2:19">
      <c r="C37" s="76"/>
      <c r="D37" s="109"/>
      <c r="E37" s="109"/>
      <c r="F37" s="109"/>
      <c r="G37" s="109"/>
      <c r="H37" s="109"/>
      <c r="I37" s="109"/>
      <c r="J37" s="109"/>
      <c r="K37" s="109"/>
      <c r="M37" s="51"/>
    </row>
    <row r="38" spans="2:19">
      <c r="C38" s="76"/>
      <c r="D38" s="109"/>
      <c r="E38" s="109"/>
      <c r="F38" s="109"/>
      <c r="G38" s="109"/>
      <c r="H38" s="109"/>
      <c r="I38" s="109"/>
      <c r="J38" s="109"/>
      <c r="K38" s="109"/>
      <c r="M38" s="51"/>
    </row>
    <row r="39" spans="2:19">
      <c r="C39" s="76"/>
      <c r="D39" s="109"/>
      <c r="E39" s="109"/>
      <c r="F39" s="109"/>
      <c r="G39" s="109"/>
      <c r="H39" s="109"/>
      <c r="I39" s="109"/>
      <c r="J39" s="109"/>
      <c r="K39" s="109"/>
      <c r="M39" s="51"/>
    </row>
    <row r="40" spans="2:19">
      <c r="C40" s="76"/>
      <c r="D40" s="109"/>
      <c r="E40" s="109"/>
      <c r="F40" s="109"/>
      <c r="G40" s="109"/>
      <c r="H40" s="109"/>
      <c r="I40" s="109"/>
      <c r="J40" s="109"/>
      <c r="K40" s="109"/>
      <c r="M40" s="51"/>
    </row>
    <row r="41" spans="2:19">
      <c r="C41" s="76"/>
      <c r="D41" s="109"/>
      <c r="E41" s="109"/>
      <c r="F41" s="109"/>
      <c r="G41" s="109"/>
      <c r="H41" s="109"/>
      <c r="I41" s="109"/>
      <c r="J41" s="109"/>
      <c r="K41" s="109"/>
      <c r="M41" s="51"/>
    </row>
    <row r="42" spans="2:19">
      <c r="C42" s="76"/>
      <c r="D42" s="109"/>
      <c r="E42" s="109"/>
      <c r="F42" s="109"/>
      <c r="G42" s="109"/>
      <c r="H42" s="109"/>
      <c r="I42" s="109"/>
      <c r="J42" s="109"/>
      <c r="K42" s="109"/>
      <c r="M42" s="51"/>
    </row>
    <row r="43" spans="2:19">
      <c r="C43" s="76"/>
      <c r="D43" s="109"/>
      <c r="E43" s="109"/>
      <c r="F43" s="109"/>
      <c r="G43" s="109"/>
      <c r="H43" s="109"/>
      <c r="I43" s="109"/>
      <c r="J43" s="109"/>
      <c r="K43" s="109"/>
      <c r="M43" s="51"/>
    </row>
    <row r="44" spans="2:19">
      <c r="C44" s="76"/>
      <c r="D44" s="109"/>
      <c r="E44" s="109"/>
      <c r="F44" s="109"/>
      <c r="G44" s="109"/>
      <c r="H44" s="109"/>
      <c r="I44" s="109"/>
      <c r="J44" s="109"/>
      <c r="K44" s="109"/>
      <c r="M44" s="51"/>
    </row>
    <row r="45" spans="2:19" ht="15.6" customHeight="1">
      <c r="B45" s="77" t="s">
        <v>172</v>
      </c>
      <c r="C45" s="76"/>
      <c r="D45" s="109"/>
      <c r="E45" s="109"/>
      <c r="F45" s="109"/>
      <c r="G45" s="109"/>
      <c r="H45" s="109"/>
      <c r="I45" s="109"/>
      <c r="J45" s="109"/>
      <c r="K45" s="109"/>
      <c r="M45" s="51"/>
    </row>
    <row r="46" spans="2:19" ht="12.75" customHeight="1">
      <c r="B46" s="78"/>
      <c r="C46" s="76"/>
      <c r="D46" s="109"/>
      <c r="E46" s="109"/>
      <c r="F46" s="109"/>
      <c r="G46" s="109"/>
      <c r="H46" s="109"/>
      <c r="I46" s="109"/>
      <c r="J46" s="109"/>
      <c r="K46" s="109"/>
      <c r="M46" s="51"/>
    </row>
    <row r="47" spans="2:19" ht="23.25" customHeight="1">
      <c r="B47" s="137" t="s">
        <v>173</v>
      </c>
      <c r="C47" s="134"/>
      <c r="D47" s="134"/>
      <c r="E47" s="134"/>
      <c r="F47" s="134"/>
      <c r="G47" s="134"/>
      <c r="H47" s="134"/>
      <c r="I47" s="134"/>
      <c r="J47" s="134"/>
      <c r="K47" s="134"/>
      <c r="L47" s="134"/>
      <c r="M47" s="134"/>
      <c r="N47" s="134"/>
      <c r="O47" s="134"/>
      <c r="P47" s="134"/>
      <c r="Q47" s="350"/>
      <c r="R47" s="350"/>
      <c r="S47" s="351"/>
    </row>
    <row r="48" spans="2:19" ht="18.75" customHeight="1">
      <c r="B48" s="138" t="s">
        <v>158</v>
      </c>
      <c r="C48" s="112" t="s">
        <v>30</v>
      </c>
      <c r="D48" s="139" t="s">
        <v>517</v>
      </c>
      <c r="E48" s="140">
        <v>2013</v>
      </c>
      <c r="F48" s="141">
        <v>2014</v>
      </c>
      <c r="G48" s="142">
        <v>2015</v>
      </c>
      <c r="H48" s="141">
        <v>2016</v>
      </c>
      <c r="I48" s="141">
        <v>2017</v>
      </c>
      <c r="J48" s="140">
        <v>2018</v>
      </c>
      <c r="K48" s="141">
        <v>2019</v>
      </c>
      <c r="L48" s="140">
        <v>2020</v>
      </c>
      <c r="M48" s="141">
        <v>2021</v>
      </c>
      <c r="N48" s="140">
        <v>2022</v>
      </c>
      <c r="O48" s="141">
        <v>2023</v>
      </c>
      <c r="P48" s="41">
        <v>2024</v>
      </c>
      <c r="Q48" s="347" t="s">
        <v>174</v>
      </c>
      <c r="R48" s="348"/>
      <c r="S48" s="349"/>
    </row>
    <row r="49" spans="2:19" ht="15.75" customHeight="1">
      <c r="B49" s="130" t="s">
        <v>175</v>
      </c>
      <c r="C49" s="105"/>
      <c r="D49" s="105"/>
      <c r="E49" s="105"/>
      <c r="F49" s="105"/>
      <c r="G49" s="105"/>
      <c r="H49" s="105"/>
      <c r="I49" s="105"/>
      <c r="J49" s="105"/>
      <c r="K49" s="105"/>
      <c r="L49" s="105"/>
      <c r="M49" s="105"/>
      <c r="N49" s="105"/>
      <c r="O49" s="105"/>
      <c r="P49" s="105"/>
      <c r="Q49" s="345"/>
      <c r="R49" s="345"/>
      <c r="S49" s="346"/>
    </row>
    <row r="50" spans="2:19" ht="156" customHeight="1">
      <c r="B50" s="107">
        <v>13</v>
      </c>
      <c r="C50" s="132" t="s">
        <v>306</v>
      </c>
      <c r="D50" s="43"/>
      <c r="E50" s="44"/>
      <c r="F50" s="45"/>
      <c r="G50" s="46"/>
      <c r="H50" s="45"/>
      <c r="I50" s="45"/>
      <c r="J50" s="44"/>
      <c r="K50" s="44"/>
      <c r="L50" s="44"/>
      <c r="M50" s="44"/>
      <c r="N50" s="44"/>
      <c r="O50" s="44"/>
      <c r="P50" s="47"/>
      <c r="Q50" s="352" t="s">
        <v>521</v>
      </c>
      <c r="R50" s="353"/>
      <c r="S50" s="354"/>
    </row>
    <row r="51" spans="2:19" ht="15.75" customHeight="1">
      <c r="B51" s="79" t="s">
        <v>176</v>
      </c>
      <c r="C51" s="42"/>
      <c r="D51" s="42"/>
      <c r="E51" s="42"/>
      <c r="F51" s="42"/>
      <c r="G51" s="42"/>
      <c r="H51" s="42"/>
      <c r="I51" s="42"/>
      <c r="J51" s="42"/>
      <c r="K51" s="42"/>
      <c r="L51" s="42"/>
      <c r="M51" s="42"/>
      <c r="N51" s="42"/>
      <c r="O51" s="42"/>
      <c r="P51" s="42"/>
      <c r="Q51" s="359"/>
      <c r="R51" s="359"/>
      <c r="S51" s="360"/>
    </row>
    <row r="52" spans="2:19" ht="106.35" customHeight="1">
      <c r="B52" s="107">
        <v>14</v>
      </c>
      <c r="C52" s="131" t="s">
        <v>398</v>
      </c>
      <c r="D52" s="48"/>
      <c r="E52" s="49">
        <v>3268</v>
      </c>
      <c r="F52" s="50">
        <v>3305</v>
      </c>
      <c r="G52" s="52">
        <v>3234</v>
      </c>
      <c r="H52" s="50">
        <v>3237</v>
      </c>
      <c r="I52" s="50">
        <v>3050</v>
      </c>
      <c r="J52" s="49">
        <v>2886</v>
      </c>
      <c r="K52" s="49">
        <v>2818</v>
      </c>
      <c r="L52" s="49">
        <v>2771</v>
      </c>
      <c r="M52" s="49">
        <v>2795</v>
      </c>
      <c r="N52" s="49">
        <v>2817</v>
      </c>
      <c r="O52" s="49">
        <v>2823</v>
      </c>
      <c r="P52" s="53">
        <v>2825</v>
      </c>
      <c r="Q52" s="352" t="s">
        <v>518</v>
      </c>
      <c r="R52" s="353"/>
      <c r="S52" s="354"/>
    </row>
    <row r="53" spans="2:19" ht="90.6" customHeight="1">
      <c r="B53" s="107">
        <v>15</v>
      </c>
      <c r="C53" s="108" t="s">
        <v>165</v>
      </c>
      <c r="D53" s="48"/>
      <c r="E53" s="49">
        <v>16215</v>
      </c>
      <c r="F53" s="50">
        <v>16367</v>
      </c>
      <c r="G53" s="52">
        <v>16304</v>
      </c>
      <c r="H53" s="50">
        <v>16111</v>
      </c>
      <c r="I53" s="50">
        <v>15792</v>
      </c>
      <c r="J53" s="49">
        <v>15339</v>
      </c>
      <c r="K53" s="49">
        <v>14910</v>
      </c>
      <c r="L53" s="49">
        <v>14490</v>
      </c>
      <c r="M53" s="49">
        <v>14135</v>
      </c>
      <c r="N53" s="49">
        <v>13874</v>
      </c>
      <c r="O53" s="49">
        <v>13776</v>
      </c>
      <c r="P53" s="53">
        <v>13780</v>
      </c>
      <c r="Q53" s="352" t="s">
        <v>519</v>
      </c>
      <c r="R53" s="353"/>
      <c r="S53" s="354"/>
    </row>
    <row r="54" spans="2:19" ht="104.45" customHeight="1">
      <c r="B54" s="107">
        <v>16</v>
      </c>
      <c r="C54" s="131" t="s">
        <v>101</v>
      </c>
      <c r="D54" s="48"/>
      <c r="E54" s="49">
        <v>167054</v>
      </c>
      <c r="F54" s="50">
        <v>167543</v>
      </c>
      <c r="G54" s="52">
        <v>167978</v>
      </c>
      <c r="H54" s="50">
        <v>168346</v>
      </c>
      <c r="I54" s="50">
        <v>168606</v>
      </c>
      <c r="J54" s="49">
        <v>168678</v>
      </c>
      <c r="K54" s="49">
        <v>168624</v>
      </c>
      <c r="L54" s="49">
        <v>169231</v>
      </c>
      <c r="M54" s="49">
        <v>170534</v>
      </c>
      <c r="N54" s="49">
        <v>171774</v>
      </c>
      <c r="O54" s="49">
        <v>172952</v>
      </c>
      <c r="P54" s="53">
        <v>174114</v>
      </c>
      <c r="Q54" s="352" t="s">
        <v>520</v>
      </c>
      <c r="R54" s="353"/>
      <c r="S54" s="354"/>
    </row>
    <row r="55" spans="2:19">
      <c r="C55" s="76"/>
      <c r="D55" s="109"/>
      <c r="E55" s="109"/>
      <c r="F55" s="109"/>
      <c r="G55" s="109"/>
      <c r="H55" s="109"/>
      <c r="I55" s="109"/>
      <c r="J55" s="109"/>
      <c r="K55" s="109"/>
    </row>
    <row r="56" spans="2:19" ht="15.6" customHeight="1">
      <c r="B56" s="358" t="s">
        <v>443</v>
      </c>
      <c r="C56" s="358"/>
      <c r="D56" s="358"/>
      <c r="E56" s="358"/>
      <c r="F56" s="358"/>
      <c r="G56" s="358"/>
      <c r="H56" s="358"/>
      <c r="I56" s="358"/>
      <c r="J56" s="358"/>
    </row>
    <row r="57" spans="2:19" ht="72" customHeight="1">
      <c r="B57" s="355"/>
      <c r="C57" s="356"/>
      <c r="D57" s="356"/>
      <c r="E57" s="356"/>
      <c r="F57" s="356"/>
      <c r="G57" s="356"/>
      <c r="H57" s="356"/>
      <c r="I57" s="356"/>
      <c r="J57" s="356"/>
      <c r="K57" s="356"/>
      <c r="L57" s="357"/>
    </row>
  </sheetData>
  <sheetProtection algorithmName="SHA-512" hashValue="/KWFxAsgnyx6TEBCSzMuM44IOZ2pfncZj+BKj7iD+gd2aBH3Ma4OhJMGkRQFnaUc3pfZy6x5qb+xVWwTJ+WQPA==" saltValue="/AzLdMder+MDfPorkm7FmA==" spinCount="100000" sheet="1" formatCells="0" formatColumns="0" formatRows="0" insertColumns="0" insertRows="0" insertHyperlinks="0"/>
  <mergeCells count="21">
    <mergeCell ref="Y20:Z20"/>
    <mergeCell ref="N7:O7"/>
    <mergeCell ref="P7:Q7"/>
    <mergeCell ref="R7:S7"/>
    <mergeCell ref="Y7:Y8"/>
    <mergeCell ref="Z7:Z8"/>
    <mergeCell ref="Q51:S51"/>
    <mergeCell ref="F7:G7"/>
    <mergeCell ref="H7:I7"/>
    <mergeCell ref="J7:K7"/>
    <mergeCell ref="L7:M7"/>
    <mergeCell ref="Q52:S52"/>
    <mergeCell ref="B57:L57"/>
    <mergeCell ref="Q53:S53"/>
    <mergeCell ref="Q54:S54"/>
    <mergeCell ref="B56:J56"/>
    <mergeCell ref="D7:E7"/>
    <mergeCell ref="Q49:S49"/>
    <mergeCell ref="Q48:S48"/>
    <mergeCell ref="Q47:S47"/>
    <mergeCell ref="Q50:S50"/>
  </mergeCells>
  <pageMargins left="0.23622047244094491" right="0.23622047244094491" top="0.74803149606299213" bottom="0.74803149606299213" header="0.31496062992125984" footer="0.31496062992125984"/>
  <pageSetup paperSize="9" scale="57" fitToHeight="0" orientation="landscape" cellComments="asDisplayed"/>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39997558519241921"/>
    <pageSetUpPr fitToPage="1"/>
  </sheetPr>
  <dimension ref="A1:Z47"/>
  <sheetViews>
    <sheetView showGridLines="0" topLeftCell="A12" zoomScale="70" zoomScaleNormal="70" workbookViewId="0">
      <selection activeCell="Y11" sqref="Y11"/>
    </sheetView>
  </sheetViews>
  <sheetFormatPr defaultColWidth="11.5703125" defaultRowHeight="15"/>
  <cols>
    <col min="1" max="1" width="4.5703125" customWidth="1"/>
    <col min="3" max="3" width="40" customWidth="1"/>
    <col min="4" max="10" width="12.5703125" customWidth="1"/>
    <col min="11" max="11" width="14" customWidth="1"/>
    <col min="12" max="23" width="12.5703125" customWidth="1"/>
    <col min="24" max="24" width="16.5703125" customWidth="1"/>
    <col min="25" max="25" width="53.5703125" customWidth="1"/>
    <col min="26" max="26" width="44.5703125" customWidth="1"/>
  </cols>
  <sheetData>
    <row r="1" spans="1:26" ht="15.6" customHeight="1">
      <c r="A1" s="144"/>
      <c r="B1" s="144" t="s">
        <v>110</v>
      </c>
      <c r="C1" s="145"/>
      <c r="D1" s="102" t="s">
        <v>10</v>
      </c>
      <c r="E1" s="145"/>
      <c r="F1" s="145"/>
      <c r="G1" s="145"/>
      <c r="H1" s="145"/>
      <c r="I1" s="145"/>
      <c r="J1" s="145"/>
      <c r="K1" s="145"/>
      <c r="L1" s="145"/>
      <c r="M1" s="145"/>
      <c r="N1" s="145"/>
      <c r="O1" s="145"/>
      <c r="P1" s="145"/>
      <c r="Q1" s="145"/>
      <c r="R1" s="145"/>
      <c r="S1" s="145"/>
      <c r="T1" s="145"/>
      <c r="U1" s="145"/>
      <c r="V1" s="145"/>
      <c r="W1" s="145"/>
      <c r="X1" s="145"/>
      <c r="Y1" s="145"/>
      <c r="Z1" s="145"/>
    </row>
    <row r="2" spans="1:26" ht="15.6" customHeight="1">
      <c r="A2" s="144"/>
      <c r="B2" s="144" t="s">
        <v>111</v>
      </c>
      <c r="C2" s="145"/>
      <c r="D2" s="103" t="s">
        <v>530</v>
      </c>
      <c r="E2" s="145"/>
      <c r="F2" s="145"/>
      <c r="G2" s="145"/>
      <c r="H2" s="145"/>
      <c r="I2" s="145"/>
      <c r="J2" s="145"/>
      <c r="K2" s="145"/>
      <c r="L2" s="145"/>
      <c r="M2" s="145"/>
      <c r="N2" s="145"/>
      <c r="O2" s="145"/>
      <c r="P2" s="145"/>
      <c r="Q2" s="145"/>
      <c r="R2" s="145"/>
      <c r="S2" s="145"/>
      <c r="T2" s="145"/>
      <c r="U2" s="145"/>
      <c r="V2" s="145"/>
      <c r="W2" s="145"/>
      <c r="X2" s="145"/>
      <c r="Y2" s="145"/>
      <c r="Z2" s="145"/>
    </row>
    <row r="3" spans="1:26">
      <c r="A3" s="145"/>
      <c r="B3" s="145"/>
      <c r="C3" s="145"/>
      <c r="D3" s="145"/>
      <c r="E3" s="145"/>
      <c r="F3" s="145"/>
      <c r="G3" s="145"/>
      <c r="H3" s="145"/>
      <c r="I3" s="145"/>
      <c r="J3" s="145"/>
      <c r="K3" s="145"/>
      <c r="L3" s="145"/>
      <c r="M3" s="145"/>
      <c r="N3" s="145"/>
      <c r="O3" s="145"/>
      <c r="P3" s="145"/>
      <c r="Q3" s="145"/>
      <c r="R3" s="145"/>
      <c r="S3" s="145"/>
      <c r="T3" s="145"/>
      <c r="U3" s="145"/>
      <c r="V3" s="145"/>
      <c r="W3" s="145"/>
      <c r="X3" s="145"/>
      <c r="Y3" s="145"/>
      <c r="Z3" s="145"/>
    </row>
    <row r="4" spans="1:26">
      <c r="A4" s="145"/>
      <c r="B4" s="145"/>
      <c r="C4" s="145"/>
      <c r="D4" s="65" t="s">
        <v>515</v>
      </c>
      <c r="E4" s="66"/>
      <c r="F4" s="66"/>
      <c r="G4" s="145"/>
      <c r="H4" s="145"/>
      <c r="I4" s="145"/>
      <c r="J4" s="145"/>
      <c r="K4" s="145"/>
      <c r="L4" s="145"/>
      <c r="M4" s="145"/>
      <c r="N4" s="145"/>
      <c r="O4" s="145"/>
      <c r="P4" s="145"/>
      <c r="Q4" s="145"/>
      <c r="R4" s="145"/>
      <c r="S4" s="145"/>
      <c r="T4" s="145"/>
      <c r="U4" s="145"/>
      <c r="V4" s="145"/>
      <c r="W4" s="145"/>
      <c r="X4" s="145"/>
      <c r="Y4" s="145"/>
      <c r="Z4" s="145"/>
    </row>
    <row r="5" spans="1:26" ht="21" customHeight="1">
      <c r="A5" s="146"/>
      <c r="B5" s="7" t="s">
        <v>386</v>
      </c>
      <c r="C5" s="8"/>
      <c r="D5" s="8"/>
      <c r="E5" s="40"/>
      <c r="F5" s="8"/>
      <c r="G5" s="8"/>
      <c r="H5" s="8"/>
      <c r="I5" s="8"/>
      <c r="J5" s="8"/>
      <c r="K5" s="8"/>
      <c r="L5" s="8"/>
      <c r="M5" s="8"/>
      <c r="N5" s="146"/>
      <c r="O5" s="146"/>
      <c r="P5" s="146"/>
      <c r="Q5" s="146"/>
      <c r="R5" s="146"/>
      <c r="S5" s="146"/>
      <c r="T5" s="146"/>
      <c r="U5" s="146"/>
      <c r="V5" s="146"/>
      <c r="W5" s="146"/>
      <c r="X5" s="146"/>
      <c r="Y5" s="146"/>
      <c r="Z5" s="146"/>
    </row>
    <row r="6" spans="1:26" ht="15" customHeight="1">
      <c r="A6" s="145"/>
      <c r="B6" s="145"/>
      <c r="C6" s="145"/>
      <c r="D6" s="145"/>
      <c r="E6" s="145"/>
      <c r="F6" s="145"/>
      <c r="G6" s="145"/>
      <c r="H6" s="145"/>
      <c r="I6" s="145"/>
      <c r="J6" s="145"/>
      <c r="K6" s="147"/>
      <c r="L6" s="145"/>
      <c r="M6" s="145"/>
      <c r="N6" s="145"/>
      <c r="O6" s="145"/>
      <c r="P6" s="145"/>
      <c r="Q6" s="145"/>
      <c r="R6" s="145"/>
      <c r="S6" s="145"/>
      <c r="T6" s="145"/>
      <c r="U6" s="145"/>
      <c r="V6" s="145"/>
      <c r="W6" s="145"/>
      <c r="X6" s="145"/>
      <c r="Y6" s="145"/>
      <c r="Z6" s="145"/>
    </row>
    <row r="7" spans="1:26" ht="29.25" customHeight="1">
      <c r="A7" s="145"/>
      <c r="B7" s="100" t="s">
        <v>158</v>
      </c>
      <c r="C7" s="125" t="s">
        <v>30</v>
      </c>
      <c r="D7" s="363" t="s">
        <v>517</v>
      </c>
      <c r="E7" s="378"/>
      <c r="F7" s="363">
        <v>2013</v>
      </c>
      <c r="G7" s="378"/>
      <c r="H7" s="363">
        <v>2014</v>
      </c>
      <c r="I7" s="378"/>
      <c r="J7" s="363">
        <v>2015</v>
      </c>
      <c r="K7" s="378"/>
      <c r="L7" s="363">
        <v>2016</v>
      </c>
      <c r="M7" s="378"/>
      <c r="N7" s="363">
        <v>2017</v>
      </c>
      <c r="O7" s="378"/>
      <c r="P7" s="363">
        <v>2018</v>
      </c>
      <c r="Q7" s="378"/>
      <c r="R7" s="363">
        <v>2019</v>
      </c>
      <c r="S7" s="378"/>
      <c r="T7" s="126">
        <v>2020</v>
      </c>
      <c r="U7" s="126">
        <v>2021</v>
      </c>
      <c r="V7" s="126">
        <v>2022</v>
      </c>
      <c r="W7" s="148">
        <v>2023</v>
      </c>
      <c r="X7" s="301">
        <v>2024</v>
      </c>
      <c r="Y7" s="369" t="s">
        <v>498</v>
      </c>
      <c r="Z7" s="371" t="s">
        <v>160</v>
      </c>
    </row>
    <row r="8" spans="1:26" ht="29.25" customHeight="1">
      <c r="A8" s="145"/>
      <c r="B8" s="101"/>
      <c r="C8" s="127"/>
      <c r="D8" s="128" t="s">
        <v>161</v>
      </c>
      <c r="E8" s="100" t="s">
        <v>535</v>
      </c>
      <c r="F8" s="128" t="s">
        <v>161</v>
      </c>
      <c r="G8" s="100" t="s">
        <v>535</v>
      </c>
      <c r="H8" s="128" t="s">
        <v>161</v>
      </c>
      <c r="I8" s="100" t="s">
        <v>535</v>
      </c>
      <c r="J8" s="128" t="s">
        <v>161</v>
      </c>
      <c r="K8" s="100" t="s">
        <v>535</v>
      </c>
      <c r="L8" s="128" t="s">
        <v>161</v>
      </c>
      <c r="M8" s="100" t="s">
        <v>535</v>
      </c>
      <c r="N8" s="128" t="s">
        <v>161</v>
      </c>
      <c r="O8" s="100" t="s">
        <v>535</v>
      </c>
      <c r="P8" s="128" t="s">
        <v>161</v>
      </c>
      <c r="Q8" s="100" t="s">
        <v>535</v>
      </c>
      <c r="R8" s="128" t="s">
        <v>161</v>
      </c>
      <c r="S8" s="100" t="s">
        <v>535</v>
      </c>
      <c r="T8" s="129"/>
      <c r="U8" s="129"/>
      <c r="V8" s="129"/>
      <c r="W8" s="149"/>
      <c r="X8" s="302"/>
      <c r="Y8" s="370"/>
      <c r="Z8" s="372"/>
    </row>
    <row r="9" spans="1:26" ht="15.6" customHeight="1">
      <c r="A9" s="145"/>
      <c r="B9" s="130" t="s">
        <v>162</v>
      </c>
      <c r="C9" s="105"/>
      <c r="D9" s="105"/>
      <c r="E9" s="105"/>
      <c r="F9" s="105"/>
      <c r="G9" s="105"/>
      <c r="H9" s="105"/>
      <c r="I9" s="105"/>
      <c r="J9" s="105"/>
      <c r="K9" s="105"/>
      <c r="L9" s="105"/>
      <c r="M9" s="105"/>
      <c r="N9" s="105"/>
      <c r="O9" s="105"/>
      <c r="P9" s="105"/>
      <c r="Q9" s="105"/>
      <c r="R9" s="105"/>
      <c r="S9" s="105"/>
      <c r="T9" s="105"/>
      <c r="U9" s="105"/>
      <c r="V9" s="105"/>
      <c r="W9" s="105"/>
      <c r="X9" s="73"/>
      <c r="Y9" s="105"/>
      <c r="Z9" s="106"/>
    </row>
    <row r="10" spans="1:26" ht="103.35" customHeight="1">
      <c r="B10" s="107">
        <v>1</v>
      </c>
      <c r="C10" s="131" t="s">
        <v>480</v>
      </c>
      <c r="D10" s="80"/>
      <c r="E10" s="165"/>
      <c r="F10" s="156"/>
      <c r="G10" s="165">
        <v>902</v>
      </c>
      <c r="H10" s="156"/>
      <c r="I10" s="165">
        <v>955</v>
      </c>
      <c r="J10" s="156"/>
      <c r="K10" s="165">
        <v>1010</v>
      </c>
      <c r="L10" s="156"/>
      <c r="M10" s="165">
        <v>1021</v>
      </c>
      <c r="N10" s="156"/>
      <c r="O10" s="165">
        <v>1007</v>
      </c>
      <c r="P10" s="156"/>
      <c r="Q10" s="165">
        <v>1056</v>
      </c>
      <c r="R10" s="156"/>
      <c r="S10" s="165">
        <v>1035</v>
      </c>
      <c r="T10" s="169">
        <v>1193</v>
      </c>
      <c r="U10" s="169">
        <v>1280</v>
      </c>
      <c r="V10" s="169">
        <v>1247</v>
      </c>
      <c r="W10" s="119">
        <v>1193</v>
      </c>
      <c r="X10" s="304"/>
      <c r="Y10" s="61"/>
      <c r="Z10" s="157" t="s">
        <v>177</v>
      </c>
    </row>
    <row r="11" spans="1:26" ht="72" customHeight="1">
      <c r="B11" s="107">
        <v>2</v>
      </c>
      <c r="C11" s="114" t="s">
        <v>481</v>
      </c>
      <c r="D11" s="80"/>
      <c r="E11" s="165"/>
      <c r="F11" s="156"/>
      <c r="G11" s="165"/>
      <c r="H11" s="156"/>
      <c r="I11" s="165"/>
      <c r="J11" s="156"/>
      <c r="K11" s="165"/>
      <c r="L11" s="156"/>
      <c r="M11" s="165"/>
      <c r="N11" s="156"/>
      <c r="O11" s="165"/>
      <c r="P11" s="156"/>
      <c r="Q11" s="165"/>
      <c r="R11" s="156"/>
      <c r="S11" s="165"/>
      <c r="T11" s="169"/>
      <c r="U11" s="169"/>
      <c r="V11" s="169"/>
      <c r="W11" s="119"/>
      <c r="X11" s="304"/>
      <c r="Y11" s="61" t="s">
        <v>554</v>
      </c>
      <c r="Z11" s="157"/>
    </row>
    <row r="12" spans="1:26" ht="87" customHeight="1">
      <c r="B12" s="107">
        <v>3</v>
      </c>
      <c r="C12" s="114" t="s">
        <v>482</v>
      </c>
      <c r="D12" s="80"/>
      <c r="E12" s="165"/>
      <c r="F12" s="156"/>
      <c r="G12" s="165"/>
      <c r="H12" s="156"/>
      <c r="I12" s="165"/>
      <c r="J12" s="156"/>
      <c r="K12" s="165"/>
      <c r="L12" s="156"/>
      <c r="M12" s="165"/>
      <c r="N12" s="156"/>
      <c r="O12" s="165"/>
      <c r="P12" s="156"/>
      <c r="Q12" s="165"/>
      <c r="R12" s="156"/>
      <c r="S12" s="165"/>
      <c r="T12" s="169"/>
      <c r="U12" s="169"/>
      <c r="V12" s="169"/>
      <c r="W12" s="119"/>
      <c r="X12" s="304"/>
      <c r="Y12" s="61"/>
      <c r="Z12" s="157"/>
    </row>
    <row r="13" spans="1:26" ht="117.6" customHeight="1">
      <c r="B13" s="107">
        <v>4</v>
      </c>
      <c r="C13" s="131" t="s">
        <v>483</v>
      </c>
      <c r="D13" s="80"/>
      <c r="E13" s="165"/>
      <c r="F13" s="156"/>
      <c r="G13" s="165"/>
      <c r="H13" s="156"/>
      <c r="I13" s="165"/>
      <c r="J13" s="156"/>
      <c r="K13" s="165"/>
      <c r="L13" s="156"/>
      <c r="M13" s="165"/>
      <c r="N13" s="156"/>
      <c r="O13" s="165"/>
      <c r="P13" s="156"/>
      <c r="Q13" s="165"/>
      <c r="R13" s="156"/>
      <c r="S13" s="165"/>
      <c r="T13" s="169"/>
      <c r="U13" s="169">
        <v>1</v>
      </c>
      <c r="V13" s="169"/>
      <c r="W13" s="119"/>
      <c r="X13" s="304"/>
      <c r="Y13" s="61"/>
      <c r="Z13" s="157"/>
    </row>
    <row r="14" spans="1:26" ht="112.5" customHeight="1">
      <c r="B14" s="107">
        <v>5</v>
      </c>
      <c r="C14" s="131" t="s">
        <v>484</v>
      </c>
      <c r="D14" s="80"/>
      <c r="E14" s="166"/>
      <c r="F14" s="158"/>
      <c r="G14" s="166"/>
      <c r="H14" s="158"/>
      <c r="I14" s="166"/>
      <c r="J14" s="158"/>
      <c r="K14" s="166"/>
      <c r="L14" s="158"/>
      <c r="M14" s="166"/>
      <c r="N14" s="158"/>
      <c r="O14" s="166"/>
      <c r="P14" s="158"/>
      <c r="Q14" s="166"/>
      <c r="R14" s="158"/>
      <c r="S14" s="166"/>
      <c r="T14" s="169"/>
      <c r="U14" s="169"/>
      <c r="V14" s="169"/>
      <c r="W14" s="119"/>
      <c r="X14" s="304"/>
      <c r="Y14" s="61"/>
      <c r="Z14" s="157"/>
    </row>
    <row r="15" spans="1:26" ht="15.6" customHeight="1">
      <c r="B15" s="130" t="s">
        <v>178</v>
      </c>
      <c r="C15" s="105"/>
      <c r="D15" s="105"/>
      <c r="E15" s="90"/>
      <c r="F15" s="105"/>
      <c r="G15" s="90"/>
      <c r="H15" s="105"/>
      <c r="I15" s="90"/>
      <c r="J15" s="105"/>
      <c r="K15" s="90"/>
      <c r="L15" s="105"/>
      <c r="M15" s="90"/>
      <c r="N15" s="105"/>
      <c r="O15" s="90"/>
      <c r="P15" s="105"/>
      <c r="Q15" s="90"/>
      <c r="R15" s="105"/>
      <c r="S15" s="90"/>
      <c r="T15" s="90"/>
      <c r="U15" s="90"/>
      <c r="V15" s="90"/>
      <c r="W15" s="90"/>
      <c r="X15" s="303"/>
      <c r="Y15" s="105"/>
      <c r="Z15" s="106"/>
    </row>
    <row r="16" spans="1:26" ht="71.25" customHeight="1" thickBot="1">
      <c r="B16" s="107">
        <v>6</v>
      </c>
      <c r="C16" s="131" t="s">
        <v>399</v>
      </c>
      <c r="D16" s="80"/>
      <c r="E16" s="165"/>
      <c r="F16" s="156"/>
      <c r="G16" s="165">
        <v>902</v>
      </c>
      <c r="H16" s="156"/>
      <c r="I16" s="165">
        <v>955</v>
      </c>
      <c r="J16" s="156"/>
      <c r="K16" s="165">
        <v>1010</v>
      </c>
      <c r="L16" s="156"/>
      <c r="M16" s="165">
        <v>1021</v>
      </c>
      <c r="N16" s="156"/>
      <c r="O16" s="165">
        <v>1007</v>
      </c>
      <c r="P16" s="156"/>
      <c r="Q16" s="165">
        <v>1056</v>
      </c>
      <c r="R16" s="156"/>
      <c r="S16" s="165">
        <v>1035</v>
      </c>
      <c r="T16" s="119">
        <v>1193</v>
      </c>
      <c r="U16" s="169">
        <v>1281</v>
      </c>
      <c r="V16" s="170">
        <v>1247</v>
      </c>
      <c r="W16" s="119">
        <v>1193</v>
      </c>
      <c r="X16" s="305"/>
      <c r="Y16" s="61"/>
      <c r="Z16" s="157"/>
    </row>
    <row r="17" spans="2:26" ht="15.6" customHeight="1" thickTop="1">
      <c r="B17" s="150" t="s">
        <v>166</v>
      </c>
      <c r="C17" s="151"/>
      <c r="D17" s="151"/>
      <c r="E17" s="167"/>
      <c r="F17" s="151"/>
      <c r="G17" s="167"/>
      <c r="H17" s="151"/>
      <c r="I17" s="167"/>
      <c r="J17" s="151"/>
      <c r="K17" s="167"/>
      <c r="L17" s="151"/>
      <c r="M17" s="167"/>
      <c r="N17" s="151"/>
      <c r="O17" s="167"/>
      <c r="P17" s="151"/>
      <c r="Q17" s="167"/>
      <c r="R17" s="151"/>
      <c r="S17" s="167"/>
      <c r="T17" s="167"/>
      <c r="U17" s="167"/>
      <c r="V17" s="167"/>
      <c r="W17" s="167"/>
      <c r="X17" s="159" t="s">
        <v>159</v>
      </c>
      <c r="Y17" s="160"/>
      <c r="Z17" s="161"/>
    </row>
    <row r="18" spans="2:26" ht="71.099999999999994" customHeight="1">
      <c r="B18" s="107">
        <v>7</v>
      </c>
      <c r="C18" s="131" t="s">
        <v>392</v>
      </c>
      <c r="D18" s="162" t="str">
        <f t="shared" ref="D18" si="0">IF(OR(ISBLANK(D10),ISBLANK(D16)),IF(OR(ISBLANK(D10),ISBLANK(D44)),"",100*D10/D44),100*D10/D16)</f>
        <v/>
      </c>
      <c r="E18" s="168" t="str">
        <f>IF(OR(ISBLANK(E10),ISBLANK(E16)),IF(OR(ISBLANK(E10),ISBLANK(D44)),"",100*E10/D44),100*E10/E16)</f>
        <v/>
      </c>
      <c r="F18" s="162" t="str">
        <f>IF(OR(ISBLANK(F10),ISBLANK(F16)),IF(OR(ISBLANK(F10),ISBLANK(E44)),"",100*F10/E44),100*F10/F16)</f>
        <v/>
      </c>
      <c r="G18" s="168">
        <f>IF(OR(ISBLANK(G10),ISBLANK(G16)),IF(OR(ISBLANK(G10),ISBLANK(E44)),"",100*G10/E44),100*G10/G16)</f>
        <v>100</v>
      </c>
      <c r="H18" s="162" t="str">
        <f>IF(OR(ISBLANK(H10),ISBLANK(H16)),IF(OR(ISBLANK(H10),ISBLANK(F44)),"",100*H10/F44),100*H10/H16)</f>
        <v/>
      </c>
      <c r="I18" s="168">
        <f>IF(OR(ISBLANK(I10),ISBLANK(I16)),IF(OR(ISBLANK(I10),ISBLANK(F44)),"",100*I10/F44),100*I10/I16)</f>
        <v>100</v>
      </c>
      <c r="J18" s="162" t="str">
        <f>IF(OR(ISBLANK(J10),ISBLANK(J16)),IF(OR(ISBLANK(J10),ISBLANK(G44)),"",100*J10/G44),100*J10/J16)</f>
        <v/>
      </c>
      <c r="K18" s="168">
        <f>IF(OR(ISBLANK(K10),ISBLANK(K16)),IF(OR(ISBLANK(K10),ISBLANK(G44)),"",100*K10/G44),100*K10/K16)</f>
        <v>100</v>
      </c>
      <c r="L18" s="162" t="str">
        <f>IF(OR(ISBLANK(L10),ISBLANK(L16)),IF(OR(ISBLANK(L10),ISBLANK(H44)),"",100*L10/H44),100*L10/L16)</f>
        <v/>
      </c>
      <c r="M18" s="168">
        <f>IF(OR(ISBLANK(M10),ISBLANK(M16)),IF(OR(ISBLANK(M10),ISBLANK(H44)),"",100*M10/H44),100*M10/M16)</f>
        <v>100</v>
      </c>
      <c r="N18" s="162" t="str">
        <f>IF(OR(ISBLANK(N10),ISBLANK(N16)),IF(OR(ISBLANK(N10),ISBLANK(I44)),"",100*N10/I44),100*N10/N16)</f>
        <v/>
      </c>
      <c r="O18" s="168">
        <f>IF(OR(ISBLANK(O10),ISBLANK(O16)),IF(OR(ISBLANK(O10),ISBLANK(I44)),"",100*O10/I44),100*O10/O16)</f>
        <v>100</v>
      </c>
      <c r="P18" s="162" t="str">
        <f>IF(OR(ISBLANK(P10),ISBLANK(P16)),IF(OR(ISBLANK(P10),ISBLANK(J44)),"",100*P10/J44),100*P10/P16)</f>
        <v/>
      </c>
      <c r="Q18" s="168">
        <f>IF(OR(ISBLANK(Q10),ISBLANK(Q16)),IF(OR(ISBLANK(Q10),ISBLANK(J44)),"",100*Q10/J44),100*Q10/Q16)</f>
        <v>100</v>
      </c>
      <c r="R18" s="162" t="str">
        <f>IF(OR(ISBLANK(R10),ISBLANK(R16)),IF(OR(ISBLANK(R10),ISBLANK(K44)),"",100*R10/K44),100*R10/R16)</f>
        <v/>
      </c>
      <c r="S18" s="168">
        <f>IF(OR(ISBLANK(S10),ISBLANK(S16)),IF(OR(ISBLANK(S10),ISBLANK(K44)),"",100*S10/K44),100*S10/S16)</f>
        <v>100</v>
      </c>
      <c r="T18" s="56">
        <f>IF(OR(ISBLANK(T10),ISBLANK(T16)),IF(OR(ISBLANK(T10),ISBLANK(L44)),"",100*T10/L44),100*T10/T16)</f>
        <v>100</v>
      </c>
      <c r="U18" s="56">
        <f>IF(OR(ISBLANK(U10),ISBLANK(U16)),IF(OR(ISBLANK(U10),ISBLANK(M44)),"",100*U10/M44),100*U10/U16)</f>
        <v>99.921935987509755</v>
      </c>
      <c r="V18" s="56">
        <f>IF(OR(ISBLANK(V10),ISBLANK(V16)),IF(OR(ISBLANK(V10),ISBLANK(N44)),"",100*V10/N44),100*V10/V16)</f>
        <v>100</v>
      </c>
      <c r="W18" s="93">
        <f>IF(OR(ISBLANK(W10),ISBLANK(W16)),IF(OR(ISBLANK(W10),ISBLANK(O44)),"",100*W10/O44),100*W10/W16)</f>
        <v>100</v>
      </c>
      <c r="X18" s="121"/>
      <c r="Y18" s="61"/>
      <c r="Z18" s="163"/>
    </row>
    <row r="19" spans="2:26" ht="144.6" customHeight="1">
      <c r="B19" s="107">
        <v>8</v>
      </c>
      <c r="C19" s="131" t="s">
        <v>393</v>
      </c>
      <c r="D19" s="162" t="str">
        <f t="shared" ref="D19:W19" si="1">IF(OR(ISBLANK(D10),ISBLANK(D14)),"",100*D14/D10)</f>
        <v/>
      </c>
      <c r="E19" s="168" t="str">
        <f t="shared" si="1"/>
        <v/>
      </c>
      <c r="F19" s="162" t="str">
        <f t="shared" si="1"/>
        <v/>
      </c>
      <c r="G19" s="168" t="str">
        <f t="shared" si="1"/>
        <v/>
      </c>
      <c r="H19" s="162" t="str">
        <f t="shared" si="1"/>
        <v/>
      </c>
      <c r="I19" s="168" t="str">
        <f t="shared" si="1"/>
        <v/>
      </c>
      <c r="J19" s="162" t="str">
        <f t="shared" si="1"/>
        <v/>
      </c>
      <c r="K19" s="168" t="str">
        <f t="shared" si="1"/>
        <v/>
      </c>
      <c r="L19" s="162" t="str">
        <f t="shared" si="1"/>
        <v/>
      </c>
      <c r="M19" s="168" t="str">
        <f t="shared" si="1"/>
        <v/>
      </c>
      <c r="N19" s="162" t="str">
        <f t="shared" si="1"/>
        <v/>
      </c>
      <c r="O19" s="168" t="str">
        <f t="shared" si="1"/>
        <v/>
      </c>
      <c r="P19" s="162" t="str">
        <f t="shared" si="1"/>
        <v/>
      </c>
      <c r="Q19" s="168" t="str">
        <f t="shared" si="1"/>
        <v/>
      </c>
      <c r="R19" s="162" t="str">
        <f t="shared" si="1"/>
        <v/>
      </c>
      <c r="S19" s="168" t="str">
        <f t="shared" si="1"/>
        <v/>
      </c>
      <c r="T19" s="168" t="str">
        <f t="shared" si="1"/>
        <v/>
      </c>
      <c r="U19" s="168" t="str">
        <f t="shared" si="1"/>
        <v/>
      </c>
      <c r="V19" s="168" t="str">
        <f t="shared" si="1"/>
        <v/>
      </c>
      <c r="W19" s="168" t="str">
        <f t="shared" si="1"/>
        <v/>
      </c>
      <c r="X19" s="143"/>
      <c r="Y19" s="61"/>
      <c r="Z19" s="163"/>
    </row>
    <row r="20" spans="2:26" ht="6" customHeight="1">
      <c r="B20" s="145"/>
      <c r="C20" s="152"/>
      <c r="D20" s="109"/>
      <c r="E20" s="109"/>
      <c r="F20" s="109"/>
      <c r="G20" s="109"/>
      <c r="H20" s="109"/>
      <c r="I20" s="109"/>
      <c r="J20" s="109"/>
      <c r="K20" s="117"/>
      <c r="L20" s="51"/>
      <c r="M20" s="145"/>
      <c r="N20" s="145"/>
      <c r="O20" s="145"/>
      <c r="P20" s="145"/>
      <c r="Q20" s="145"/>
      <c r="R20" s="145"/>
      <c r="S20" s="145"/>
      <c r="T20" s="145"/>
      <c r="U20" s="145"/>
      <c r="V20" s="145"/>
      <c r="W20" s="145"/>
      <c r="X20" s="118"/>
      <c r="Y20" s="145"/>
      <c r="Z20" s="145"/>
    </row>
    <row r="21" spans="2:26" ht="12.75" customHeight="1">
      <c r="B21" s="145"/>
      <c r="C21" s="152"/>
      <c r="D21" s="109"/>
      <c r="E21" s="109"/>
      <c r="F21" s="109"/>
      <c r="G21" s="109"/>
      <c r="H21" s="109"/>
      <c r="I21" s="109"/>
      <c r="J21" s="109"/>
      <c r="K21" s="109"/>
      <c r="L21" s="51"/>
      <c r="M21" s="145"/>
      <c r="N21" s="145"/>
      <c r="O21" s="145"/>
      <c r="P21" s="145"/>
      <c r="Q21" s="145"/>
      <c r="R21" s="145"/>
      <c r="S21" s="145"/>
      <c r="T21" s="145"/>
      <c r="U21" s="145"/>
      <c r="V21" s="145"/>
      <c r="W21" s="145"/>
      <c r="X21" s="145"/>
      <c r="Y21" s="145"/>
      <c r="Z21" s="145"/>
    </row>
    <row r="22" spans="2:26" ht="23.25" customHeight="1">
      <c r="B22" s="133" t="s">
        <v>179</v>
      </c>
      <c r="C22" s="134"/>
      <c r="D22" s="134"/>
      <c r="E22" s="134"/>
      <c r="F22" s="134"/>
      <c r="G22" s="134"/>
      <c r="H22" s="134"/>
      <c r="I22" s="134"/>
      <c r="J22" s="134"/>
      <c r="K22" s="134"/>
      <c r="L22" s="164"/>
      <c r="M22" s="145"/>
      <c r="N22" s="145"/>
      <c r="O22" s="145"/>
      <c r="P22" s="145"/>
      <c r="Q22" s="145"/>
      <c r="R22" s="145"/>
      <c r="S22" s="145"/>
      <c r="T22" s="145"/>
      <c r="U22" s="145"/>
      <c r="V22" s="145"/>
      <c r="W22" s="145"/>
      <c r="X22" s="145"/>
      <c r="Y22" s="145"/>
      <c r="Z22" s="145"/>
    </row>
    <row r="23" spans="2:26" ht="15" customHeight="1">
      <c r="B23" s="145"/>
      <c r="C23" s="152"/>
      <c r="D23" s="109"/>
      <c r="E23" s="109"/>
      <c r="F23" s="109"/>
      <c r="G23" s="109"/>
      <c r="H23" s="109"/>
      <c r="I23" s="109"/>
      <c r="J23" s="109"/>
      <c r="K23" s="109"/>
      <c r="L23" s="51"/>
      <c r="M23" s="145"/>
      <c r="N23" s="145"/>
      <c r="O23" s="145"/>
      <c r="P23" s="145"/>
      <c r="Q23" s="145"/>
      <c r="R23" s="145"/>
      <c r="S23" s="145"/>
      <c r="T23" s="145"/>
      <c r="U23" s="145"/>
      <c r="V23" s="145"/>
      <c r="W23" s="145"/>
      <c r="X23" s="145"/>
      <c r="Y23" s="145"/>
      <c r="Z23" s="145"/>
    </row>
    <row r="24" spans="2:26" ht="15" customHeight="1">
      <c r="B24" s="145"/>
      <c r="C24" s="152"/>
      <c r="D24" s="109"/>
      <c r="E24" s="109"/>
      <c r="F24" s="136" t="s">
        <v>180</v>
      </c>
      <c r="G24" s="109"/>
      <c r="H24" s="109"/>
      <c r="I24" s="109"/>
      <c r="J24" s="109"/>
      <c r="K24" s="109"/>
      <c r="L24" s="51"/>
      <c r="M24" s="145"/>
      <c r="N24" s="145"/>
      <c r="O24" s="145"/>
      <c r="P24" s="145"/>
      <c r="Q24" s="145"/>
      <c r="R24" s="145"/>
      <c r="S24" s="145"/>
      <c r="T24" s="145"/>
      <c r="U24" s="145"/>
      <c r="V24" s="145"/>
      <c r="W24" s="145"/>
      <c r="X24" s="145"/>
      <c r="Y24" s="145"/>
      <c r="Z24" s="145"/>
    </row>
    <row r="25" spans="2:26" ht="15" customHeight="1">
      <c r="B25" s="145"/>
      <c r="C25" s="152"/>
      <c r="D25" s="109"/>
      <c r="E25" s="109"/>
      <c r="F25" s="110" t="s">
        <v>485</v>
      </c>
      <c r="G25" s="109"/>
      <c r="H25" s="109"/>
      <c r="I25" s="109"/>
      <c r="J25" s="109"/>
      <c r="K25" s="109"/>
      <c r="L25" s="51"/>
      <c r="M25" s="145"/>
      <c r="N25" s="145"/>
      <c r="O25" s="145"/>
      <c r="P25" s="145"/>
      <c r="Q25" s="145"/>
      <c r="R25" s="145"/>
      <c r="S25" s="145"/>
      <c r="T25" s="145"/>
      <c r="U25" s="145"/>
      <c r="V25" s="145"/>
      <c r="W25" s="145"/>
      <c r="X25" s="145"/>
      <c r="Y25" s="145"/>
      <c r="Z25" s="145"/>
    </row>
    <row r="26" spans="2:26" ht="15" customHeight="1">
      <c r="B26" s="145"/>
      <c r="C26" s="152"/>
      <c r="D26" s="109"/>
      <c r="E26" s="109"/>
      <c r="F26" s="111" t="s">
        <v>181</v>
      </c>
      <c r="G26" s="109"/>
      <c r="H26" s="109"/>
      <c r="I26" s="109"/>
      <c r="J26" s="109"/>
      <c r="K26" s="109"/>
      <c r="L26" s="51"/>
      <c r="M26" s="145"/>
      <c r="N26" s="145"/>
      <c r="O26" s="145"/>
      <c r="P26" s="145"/>
      <c r="Q26" s="145"/>
      <c r="R26" s="145"/>
      <c r="S26" s="145"/>
      <c r="T26" s="145"/>
      <c r="U26" s="145"/>
      <c r="V26" s="145"/>
      <c r="W26" s="145"/>
      <c r="X26" s="145"/>
      <c r="Y26" s="145"/>
      <c r="Z26" s="145"/>
    </row>
    <row r="27" spans="2:26" ht="15" customHeight="1">
      <c r="B27" s="145"/>
      <c r="C27" s="152"/>
      <c r="D27" s="109"/>
      <c r="E27" s="109"/>
      <c r="F27" s="111" t="s">
        <v>182</v>
      </c>
      <c r="G27" s="109"/>
      <c r="H27" s="109"/>
      <c r="I27" s="109"/>
      <c r="J27" s="109"/>
      <c r="K27" s="109"/>
      <c r="L27" s="51"/>
      <c r="M27" s="145"/>
      <c r="N27" s="145"/>
      <c r="O27" s="145"/>
      <c r="P27" s="145"/>
      <c r="Q27" s="145"/>
      <c r="R27" s="145"/>
      <c r="S27" s="145"/>
      <c r="T27" s="145"/>
      <c r="U27" s="145"/>
      <c r="V27" s="145"/>
      <c r="W27" s="145"/>
      <c r="X27" s="145"/>
      <c r="Y27" s="145"/>
      <c r="Z27" s="145"/>
    </row>
    <row r="28" spans="2:26" ht="15" customHeight="1">
      <c r="B28" s="145"/>
      <c r="C28" s="152"/>
      <c r="D28" s="109"/>
      <c r="E28" s="109"/>
      <c r="F28" s="111" t="s">
        <v>183</v>
      </c>
      <c r="G28" s="109"/>
      <c r="H28" s="109"/>
      <c r="I28" s="109"/>
      <c r="J28" s="109"/>
      <c r="K28" s="109"/>
      <c r="L28" s="51"/>
      <c r="M28" s="145"/>
      <c r="N28" s="145"/>
      <c r="O28" s="145"/>
      <c r="P28" s="145"/>
      <c r="Q28" s="145"/>
      <c r="R28" s="145"/>
      <c r="S28" s="145"/>
      <c r="T28" s="145"/>
      <c r="U28" s="145"/>
      <c r="V28" s="145"/>
      <c r="W28" s="145"/>
      <c r="X28" s="145"/>
      <c r="Y28" s="145"/>
      <c r="Z28" s="145"/>
    </row>
    <row r="29" spans="2:26" ht="15" customHeight="1">
      <c r="B29" s="145"/>
      <c r="C29" s="152"/>
      <c r="D29" s="109"/>
      <c r="E29" s="109"/>
      <c r="F29" s="109" t="s">
        <v>451</v>
      </c>
      <c r="G29" s="109"/>
      <c r="H29" s="109"/>
      <c r="I29" s="109"/>
      <c r="J29" s="109"/>
      <c r="K29" s="109"/>
      <c r="L29" s="51"/>
      <c r="M29" s="145"/>
      <c r="N29" s="145"/>
      <c r="O29" s="145"/>
      <c r="P29" s="145"/>
      <c r="Q29" s="145"/>
      <c r="R29" s="145"/>
      <c r="S29" s="145"/>
      <c r="T29" s="145"/>
      <c r="U29" s="145"/>
      <c r="V29" s="145"/>
      <c r="W29" s="145"/>
      <c r="X29" s="145"/>
      <c r="Y29" s="145"/>
      <c r="Z29" s="145"/>
    </row>
    <row r="30" spans="2:26" ht="15" customHeight="1">
      <c r="B30" s="145"/>
      <c r="C30" s="152"/>
      <c r="D30" s="109"/>
      <c r="E30" s="109"/>
      <c r="F30" s="109"/>
      <c r="G30" s="109"/>
      <c r="H30" s="109"/>
      <c r="I30" s="109"/>
      <c r="J30" s="109"/>
      <c r="K30" s="109"/>
      <c r="L30" s="51"/>
      <c r="M30" s="145"/>
      <c r="N30" s="145"/>
      <c r="O30" s="145"/>
      <c r="P30" s="145"/>
      <c r="Q30" s="145"/>
      <c r="R30" s="145"/>
      <c r="S30" s="145"/>
      <c r="T30" s="145"/>
      <c r="U30" s="145"/>
      <c r="V30" s="145"/>
      <c r="W30" s="145"/>
      <c r="X30" s="145"/>
      <c r="Y30" s="145"/>
      <c r="Z30" s="145"/>
    </row>
    <row r="31" spans="2:26" ht="15" customHeight="1">
      <c r="B31" s="145"/>
      <c r="C31" s="152"/>
      <c r="D31" s="109"/>
      <c r="E31" s="109"/>
      <c r="F31" s="109"/>
      <c r="G31" s="109"/>
      <c r="H31" s="109"/>
      <c r="I31" s="109"/>
      <c r="J31" s="109"/>
      <c r="K31" s="109"/>
      <c r="L31" s="51"/>
      <c r="M31" s="145"/>
      <c r="N31" s="145"/>
      <c r="O31" s="145"/>
      <c r="P31" s="145"/>
      <c r="Q31" s="145"/>
      <c r="R31" s="145"/>
      <c r="S31" s="145"/>
      <c r="T31" s="145"/>
      <c r="U31" s="145"/>
      <c r="V31" s="145"/>
      <c r="W31" s="145"/>
      <c r="X31" s="145"/>
      <c r="Y31" s="145"/>
      <c r="Z31" s="145"/>
    </row>
    <row r="32" spans="2:26" ht="15" customHeight="1">
      <c r="B32" s="145"/>
      <c r="C32" s="152"/>
      <c r="D32" s="109"/>
      <c r="E32" s="109"/>
      <c r="F32" s="109"/>
      <c r="G32" s="109"/>
      <c r="H32" s="109"/>
      <c r="I32" s="109"/>
      <c r="J32" s="109"/>
      <c r="K32" s="109"/>
      <c r="L32" s="51"/>
      <c r="M32" s="145"/>
      <c r="N32" s="145"/>
      <c r="O32" s="145"/>
      <c r="P32" s="145"/>
      <c r="Q32" s="145"/>
      <c r="R32" s="145"/>
      <c r="S32" s="145"/>
      <c r="T32" s="145"/>
      <c r="U32" s="145"/>
      <c r="V32" s="145"/>
      <c r="W32" s="145"/>
      <c r="X32" s="145"/>
      <c r="Y32" s="145"/>
      <c r="Z32" s="145"/>
    </row>
    <row r="33" spans="2:26" ht="15" customHeight="1">
      <c r="B33" s="145"/>
      <c r="C33" s="152"/>
      <c r="D33" s="109"/>
      <c r="E33" s="109"/>
      <c r="F33" s="109"/>
      <c r="G33" s="109"/>
      <c r="H33" s="109"/>
      <c r="I33" s="109"/>
      <c r="J33" s="109"/>
      <c r="K33" s="109"/>
      <c r="L33" s="51"/>
      <c r="M33" s="145"/>
      <c r="N33" s="145"/>
      <c r="O33" s="145"/>
      <c r="P33" s="145"/>
      <c r="Q33" s="145"/>
      <c r="R33" s="145"/>
      <c r="S33" s="145"/>
      <c r="T33" s="145"/>
      <c r="U33" s="145"/>
      <c r="V33" s="145"/>
      <c r="W33" s="145"/>
      <c r="X33" s="145"/>
      <c r="Y33" s="145"/>
      <c r="Z33" s="145"/>
    </row>
    <row r="34" spans="2:26" ht="15" customHeight="1">
      <c r="B34" s="145"/>
      <c r="C34" s="152"/>
      <c r="D34" s="109"/>
      <c r="E34" s="109"/>
      <c r="F34" s="109"/>
      <c r="G34" s="109"/>
      <c r="H34" s="109"/>
      <c r="I34" s="109"/>
      <c r="J34" s="109"/>
      <c r="K34" s="109"/>
      <c r="L34" s="51"/>
      <c r="M34" s="145"/>
      <c r="N34" s="145"/>
      <c r="O34" s="145"/>
      <c r="P34" s="145"/>
      <c r="Q34" s="145"/>
      <c r="R34" s="145"/>
      <c r="S34" s="145"/>
      <c r="T34" s="145"/>
      <c r="U34" s="145"/>
      <c r="V34" s="145"/>
      <c r="W34" s="145"/>
      <c r="X34" s="145"/>
      <c r="Y34" s="145"/>
      <c r="Z34" s="145"/>
    </row>
    <row r="35" spans="2:26" ht="15" customHeight="1">
      <c r="B35" s="145"/>
      <c r="C35" s="152"/>
      <c r="D35" s="109"/>
      <c r="E35" s="109"/>
      <c r="F35" s="109"/>
      <c r="G35" s="109"/>
      <c r="H35" s="109"/>
      <c r="I35" s="109"/>
      <c r="J35" s="109"/>
      <c r="K35" s="109"/>
      <c r="L35" s="51"/>
      <c r="M35" s="145"/>
      <c r="N35" s="145"/>
      <c r="O35" s="145"/>
      <c r="P35" s="145"/>
      <c r="Q35" s="145"/>
      <c r="R35" s="145"/>
      <c r="S35" s="145"/>
      <c r="T35" s="145"/>
      <c r="U35" s="145"/>
      <c r="V35" s="145"/>
      <c r="W35" s="145"/>
      <c r="X35" s="145"/>
      <c r="Y35" s="145"/>
      <c r="Z35" s="145"/>
    </row>
    <row r="36" spans="2:26" ht="15" customHeight="1">
      <c r="B36" s="145"/>
      <c r="C36" s="152"/>
      <c r="D36" s="109"/>
      <c r="E36" s="109"/>
      <c r="F36" s="109"/>
      <c r="G36" s="109"/>
      <c r="H36" s="109"/>
      <c r="I36" s="109"/>
      <c r="J36" s="109"/>
      <c r="K36" s="109"/>
      <c r="L36" s="51"/>
      <c r="M36" s="145"/>
      <c r="N36" s="145"/>
      <c r="O36" s="145"/>
      <c r="P36" s="145"/>
      <c r="Q36" s="145"/>
      <c r="R36" s="145"/>
      <c r="S36" s="145"/>
      <c r="T36" s="145"/>
      <c r="U36" s="145"/>
      <c r="V36" s="145"/>
      <c r="W36" s="145"/>
      <c r="X36" s="145"/>
      <c r="Y36" s="145"/>
      <c r="Z36" s="145"/>
    </row>
    <row r="37" spans="2:26" ht="15" customHeight="1">
      <c r="B37" s="145"/>
      <c r="C37" s="152"/>
      <c r="D37" s="109"/>
      <c r="E37" s="109"/>
      <c r="F37" s="109"/>
      <c r="G37" s="109"/>
      <c r="H37" s="109"/>
      <c r="I37" s="109"/>
      <c r="J37" s="109"/>
      <c r="K37" s="109"/>
      <c r="L37" s="51"/>
      <c r="M37" s="145"/>
      <c r="N37" s="145"/>
      <c r="O37" s="145"/>
      <c r="P37" s="145"/>
      <c r="Q37" s="145"/>
      <c r="R37" s="145"/>
      <c r="S37" s="145"/>
      <c r="T37" s="145"/>
      <c r="U37" s="145"/>
      <c r="V37" s="145"/>
      <c r="W37" s="145"/>
      <c r="X37" s="145"/>
      <c r="Y37" s="145"/>
      <c r="Z37" s="145"/>
    </row>
    <row r="38" spans="2:26" ht="15" customHeight="1">
      <c r="B38" s="145"/>
      <c r="C38" s="152"/>
      <c r="D38" s="109"/>
      <c r="E38" s="109"/>
      <c r="F38" s="109"/>
      <c r="G38" s="109"/>
      <c r="H38" s="109"/>
      <c r="I38" s="109"/>
      <c r="J38" s="109"/>
      <c r="K38" s="109"/>
      <c r="L38" s="51"/>
      <c r="M38" s="145"/>
      <c r="N38" s="145"/>
      <c r="O38" s="145"/>
      <c r="P38" s="145"/>
      <c r="Q38" s="145"/>
      <c r="R38" s="145"/>
      <c r="S38" s="145"/>
      <c r="T38" s="145"/>
      <c r="U38" s="145"/>
      <c r="V38" s="145"/>
      <c r="W38" s="145"/>
      <c r="X38" s="145"/>
      <c r="Y38" s="145"/>
      <c r="Z38" s="145"/>
    </row>
    <row r="39" spans="2:26" ht="15" customHeight="1">
      <c r="B39" s="153" t="s">
        <v>172</v>
      </c>
      <c r="C39" s="152"/>
      <c r="D39" s="109"/>
      <c r="E39" s="109"/>
      <c r="F39" s="109"/>
      <c r="G39" s="109"/>
      <c r="H39" s="109"/>
      <c r="I39" s="109"/>
      <c r="J39" s="109"/>
      <c r="K39" s="109"/>
      <c r="L39" s="51"/>
      <c r="M39" s="145"/>
      <c r="N39" s="145"/>
      <c r="O39" s="145"/>
      <c r="P39" s="145"/>
      <c r="Q39" s="145"/>
      <c r="R39" s="145"/>
      <c r="S39" s="145"/>
      <c r="T39" s="145"/>
      <c r="U39" s="145"/>
      <c r="V39" s="145"/>
      <c r="W39" s="145"/>
      <c r="X39" s="145"/>
      <c r="Y39" s="145"/>
      <c r="Z39" s="145"/>
    </row>
    <row r="40" spans="2:26" ht="15" customHeight="1">
      <c r="B40" s="145"/>
      <c r="C40" s="152"/>
      <c r="D40" s="109"/>
      <c r="E40" s="109"/>
      <c r="F40" s="109"/>
      <c r="G40" s="109"/>
      <c r="H40" s="109"/>
      <c r="I40" s="109"/>
      <c r="J40" s="109"/>
      <c r="K40" s="109"/>
      <c r="L40" s="51"/>
      <c r="M40" s="145"/>
      <c r="N40" s="145"/>
      <c r="O40" s="145"/>
      <c r="P40" s="145"/>
      <c r="Q40" s="145"/>
      <c r="R40" s="145"/>
      <c r="S40" s="145"/>
      <c r="T40" s="145"/>
      <c r="U40" s="145"/>
      <c r="V40" s="145"/>
      <c r="W40" s="145"/>
      <c r="X40" s="145"/>
      <c r="Y40" s="145"/>
      <c r="Z40" s="145"/>
    </row>
    <row r="41" spans="2:26" ht="23.25" customHeight="1">
      <c r="B41" s="137" t="s">
        <v>173</v>
      </c>
      <c r="C41" s="134"/>
      <c r="D41" s="134"/>
      <c r="E41" s="134"/>
      <c r="F41" s="134"/>
      <c r="G41" s="134"/>
      <c r="H41" s="134"/>
      <c r="I41" s="134"/>
      <c r="J41" s="134"/>
      <c r="K41" s="134"/>
      <c r="L41" s="134"/>
      <c r="M41" s="134"/>
      <c r="N41" s="134"/>
      <c r="O41" s="134"/>
      <c r="P41" s="134"/>
      <c r="Q41" s="377"/>
      <c r="R41" s="378"/>
    </row>
    <row r="42" spans="2:26" ht="18.75" customHeight="1">
      <c r="B42" s="138" t="s">
        <v>158</v>
      </c>
      <c r="C42" s="112" t="s">
        <v>30</v>
      </c>
      <c r="D42" s="139" t="s">
        <v>517</v>
      </c>
      <c r="E42" s="140">
        <v>2013</v>
      </c>
      <c r="F42" s="141">
        <v>2014</v>
      </c>
      <c r="G42" s="142">
        <v>2015</v>
      </c>
      <c r="H42" s="141">
        <v>2016</v>
      </c>
      <c r="I42" s="141">
        <v>2017</v>
      </c>
      <c r="J42" s="140">
        <v>2018</v>
      </c>
      <c r="K42" s="140">
        <v>2019</v>
      </c>
      <c r="L42" s="140">
        <v>2020</v>
      </c>
      <c r="M42" s="140">
        <v>2021</v>
      </c>
      <c r="N42" s="140">
        <v>2022</v>
      </c>
      <c r="O42" s="140">
        <v>2023</v>
      </c>
      <c r="P42" s="41">
        <v>2024</v>
      </c>
      <c r="Q42" s="376" t="s">
        <v>497</v>
      </c>
      <c r="R42" s="376"/>
    </row>
    <row r="43" spans="2:26" ht="20.25" customHeight="1">
      <c r="B43" s="130" t="s">
        <v>184</v>
      </c>
      <c r="C43" s="155"/>
      <c r="D43" s="155"/>
      <c r="E43" s="155"/>
      <c r="F43" s="155"/>
      <c r="G43" s="155"/>
      <c r="H43" s="155"/>
      <c r="I43" s="155"/>
      <c r="J43" s="155"/>
      <c r="K43" s="155"/>
      <c r="L43" s="155"/>
      <c r="M43" s="155"/>
      <c r="N43" s="155"/>
      <c r="O43" s="155"/>
      <c r="P43" s="155"/>
      <c r="Q43" s="374"/>
      <c r="R43" s="375"/>
    </row>
    <row r="44" spans="2:26" ht="201.6" customHeight="1">
      <c r="B44" s="107">
        <v>9</v>
      </c>
      <c r="C44" s="131" t="s">
        <v>449</v>
      </c>
      <c r="D44" s="48"/>
      <c r="E44" s="49">
        <v>930</v>
      </c>
      <c r="F44" s="50">
        <v>962</v>
      </c>
      <c r="G44" s="52">
        <v>1006</v>
      </c>
      <c r="H44" s="50">
        <v>1023</v>
      </c>
      <c r="I44" s="50">
        <v>1038</v>
      </c>
      <c r="J44" s="49">
        <v>1053</v>
      </c>
      <c r="K44" s="49">
        <v>1069</v>
      </c>
      <c r="L44" s="49">
        <v>1216</v>
      </c>
      <c r="M44" s="49">
        <v>1252</v>
      </c>
      <c r="N44" s="49">
        <v>1127</v>
      </c>
      <c r="O44" s="49">
        <v>1151</v>
      </c>
      <c r="P44" s="53">
        <v>1174</v>
      </c>
      <c r="Q44" s="373" t="s">
        <v>307</v>
      </c>
      <c r="R44" s="373"/>
    </row>
    <row r="45" spans="2:26">
      <c r="B45" s="145"/>
      <c r="C45" s="145"/>
      <c r="D45" s="145"/>
      <c r="E45" s="145"/>
      <c r="F45" s="145"/>
      <c r="G45" s="145"/>
      <c r="H45" s="145"/>
      <c r="I45" s="145"/>
      <c r="J45" s="145"/>
      <c r="K45" s="145"/>
      <c r="L45" s="145"/>
      <c r="M45" s="145"/>
      <c r="N45" s="145"/>
      <c r="O45" s="145"/>
      <c r="P45" s="145"/>
      <c r="Q45" s="145"/>
      <c r="R45" s="145"/>
    </row>
    <row r="46" spans="2:26" ht="15.6" customHeight="1">
      <c r="B46" s="368" t="s">
        <v>443</v>
      </c>
      <c r="C46" s="368"/>
      <c r="D46" s="368"/>
      <c r="E46" s="368"/>
      <c r="F46" s="368"/>
      <c r="G46" s="368"/>
      <c r="H46" s="368"/>
      <c r="I46" s="368"/>
      <c r="J46" s="368"/>
      <c r="K46" s="145"/>
      <c r="L46" s="145"/>
      <c r="M46" s="145"/>
      <c r="N46" s="145"/>
      <c r="O46" s="145"/>
      <c r="P46" s="145"/>
      <c r="Q46" s="145"/>
      <c r="R46" s="145"/>
    </row>
    <row r="47" spans="2:26" ht="72.75" customHeight="1">
      <c r="B47" s="355"/>
      <c r="C47" s="356"/>
      <c r="D47" s="356"/>
      <c r="E47" s="356"/>
      <c r="F47" s="356"/>
      <c r="G47" s="356"/>
      <c r="H47" s="356"/>
      <c r="I47" s="356"/>
      <c r="J47" s="356"/>
      <c r="K47" s="356"/>
      <c r="L47" s="357"/>
    </row>
  </sheetData>
  <sheetProtection algorithmName="SHA-512" hashValue="PdW7oPCyZUo01qek8zdwmFX7vkLoNqO2+xxF+A2EV2qAAq9SD01oR4KeySAnmsmhMk3RuImlQe/BllOfng0YfQ==" saltValue="4bo6hpzibMah44vscvHexQ==" spinCount="100000" sheet="1" formatCells="0" formatColumns="0" formatRows="0" insertColumns="0" insertRows="0" insertHyperlinks="0"/>
  <mergeCells count="16">
    <mergeCell ref="B46:J46"/>
    <mergeCell ref="B47:L47"/>
    <mergeCell ref="Y7:Y8"/>
    <mergeCell ref="Z7:Z8"/>
    <mergeCell ref="Q44:R44"/>
    <mergeCell ref="Q43:R43"/>
    <mergeCell ref="Q42:R42"/>
    <mergeCell ref="Q41:R41"/>
    <mergeCell ref="N7:O7"/>
    <mergeCell ref="P7:Q7"/>
    <mergeCell ref="R7:S7"/>
    <mergeCell ref="D7:E7"/>
    <mergeCell ref="F7:G7"/>
    <mergeCell ref="H7:I7"/>
    <mergeCell ref="J7:K7"/>
    <mergeCell ref="L7:M7"/>
  </mergeCells>
  <pageMargins left="0.25" right="0.25" top="0.75" bottom="0.75" header="0.3" footer="0.3"/>
  <pageSetup paperSize="9" scale="56" fitToHeight="0" orientation="landscape"/>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39997558519241921"/>
    <pageSetUpPr fitToPage="1"/>
  </sheetPr>
  <dimension ref="A1:Y48"/>
  <sheetViews>
    <sheetView showGridLines="0" topLeftCell="A31" zoomScale="60" zoomScaleNormal="60" workbookViewId="0">
      <selection activeCell="G15" sqref="G15"/>
    </sheetView>
  </sheetViews>
  <sheetFormatPr defaultColWidth="11.5703125" defaultRowHeight="15"/>
  <cols>
    <col min="1" max="1" width="4.5703125" customWidth="1"/>
    <col min="3" max="3" width="40" customWidth="1"/>
    <col min="4" max="10" width="12.5703125" customWidth="1"/>
    <col min="11" max="11" width="14" customWidth="1"/>
    <col min="12" max="23" width="12.5703125" customWidth="1"/>
    <col min="24" max="24" width="17" customWidth="1"/>
    <col min="25" max="25" width="53.5703125" customWidth="1"/>
  </cols>
  <sheetData>
    <row r="1" spans="1:25" ht="15.6" customHeight="1">
      <c r="A1" s="172" t="s">
        <v>110</v>
      </c>
      <c r="B1" s="172" t="s">
        <v>110</v>
      </c>
      <c r="C1" s="145"/>
      <c r="D1" s="102" t="s">
        <v>10</v>
      </c>
      <c r="E1" s="145"/>
      <c r="F1" s="145"/>
      <c r="G1" s="145"/>
      <c r="H1" s="145"/>
      <c r="I1" s="145"/>
      <c r="J1" s="145"/>
      <c r="K1" s="145"/>
      <c r="L1" s="145"/>
      <c r="M1" s="145"/>
      <c r="N1" s="145"/>
      <c r="O1" s="145"/>
      <c r="P1" s="145"/>
      <c r="Q1" s="145"/>
      <c r="R1" s="145"/>
      <c r="S1" s="145"/>
      <c r="T1" s="145"/>
      <c r="U1" s="145"/>
      <c r="V1" s="145"/>
      <c r="W1" s="145"/>
      <c r="X1" s="145"/>
      <c r="Y1" s="145"/>
    </row>
    <row r="2" spans="1:25" ht="15.6" customHeight="1">
      <c r="A2" s="172" t="s">
        <v>111</v>
      </c>
      <c r="B2" s="172" t="s">
        <v>111</v>
      </c>
      <c r="C2" s="145"/>
      <c r="D2" s="103" t="s">
        <v>530</v>
      </c>
      <c r="E2" s="145"/>
      <c r="F2" s="145"/>
      <c r="G2" s="145"/>
      <c r="H2" s="145"/>
      <c r="I2" s="145"/>
      <c r="J2" s="145"/>
      <c r="K2" s="145"/>
      <c r="L2" s="145"/>
      <c r="M2" s="145"/>
      <c r="N2" s="145"/>
      <c r="O2" s="145"/>
      <c r="P2" s="145"/>
      <c r="Q2" s="145"/>
      <c r="R2" s="145"/>
      <c r="S2" s="145"/>
      <c r="T2" s="145"/>
      <c r="U2" s="145"/>
      <c r="V2" s="145"/>
      <c r="W2" s="145"/>
      <c r="X2" s="145"/>
      <c r="Y2" s="145"/>
    </row>
    <row r="3" spans="1:25">
      <c r="A3" s="145"/>
      <c r="B3" s="145"/>
      <c r="C3" s="145"/>
      <c r="D3" s="145"/>
      <c r="E3" s="145"/>
      <c r="F3" s="145"/>
      <c r="G3" s="145"/>
      <c r="H3" s="145"/>
      <c r="I3" s="145"/>
      <c r="J3" s="145"/>
      <c r="K3" s="145"/>
      <c r="L3" s="145"/>
      <c r="M3" s="145"/>
      <c r="N3" s="145"/>
      <c r="O3" s="145"/>
      <c r="P3" s="145"/>
      <c r="Q3" s="145"/>
      <c r="R3" s="145"/>
      <c r="S3" s="145"/>
      <c r="T3" s="145"/>
      <c r="U3" s="145"/>
      <c r="V3" s="145"/>
      <c r="W3" s="145"/>
      <c r="X3" s="145"/>
      <c r="Y3" s="145"/>
    </row>
    <row r="4" spans="1:25">
      <c r="A4" s="145"/>
      <c r="B4" s="145"/>
      <c r="C4" s="145"/>
      <c r="D4" s="65" t="s">
        <v>515</v>
      </c>
      <c r="E4" s="66"/>
      <c r="F4" s="66"/>
      <c r="G4" s="145"/>
      <c r="H4" s="145"/>
      <c r="I4" s="145"/>
      <c r="J4" s="145"/>
      <c r="K4" s="145"/>
      <c r="L4" s="145"/>
      <c r="M4" s="145"/>
      <c r="N4" s="145"/>
      <c r="O4" s="145"/>
      <c r="P4" s="145"/>
      <c r="Q4" s="145"/>
      <c r="R4" s="145"/>
      <c r="S4" s="145"/>
      <c r="T4" s="145"/>
      <c r="U4" s="145"/>
      <c r="V4" s="145"/>
      <c r="W4" s="145"/>
      <c r="X4" s="145"/>
      <c r="Y4" s="145"/>
    </row>
    <row r="5" spans="1:25" ht="21" customHeight="1">
      <c r="A5" s="146"/>
      <c r="B5" s="7" t="s">
        <v>387</v>
      </c>
      <c r="C5" s="8"/>
      <c r="D5" s="8"/>
      <c r="E5" s="40"/>
      <c r="F5" s="8"/>
      <c r="G5" s="8"/>
      <c r="H5" s="8"/>
      <c r="I5" s="8"/>
      <c r="J5" s="8"/>
      <c r="K5" s="8"/>
      <c r="L5" s="8"/>
      <c r="M5" s="146"/>
      <c r="N5" s="146"/>
      <c r="O5" s="146"/>
      <c r="P5" s="146"/>
      <c r="Q5" s="146"/>
      <c r="R5" s="146"/>
      <c r="S5" s="146"/>
      <c r="T5" s="146"/>
      <c r="U5" s="146"/>
      <c r="V5" s="146"/>
      <c r="W5" s="146"/>
      <c r="X5" s="146"/>
      <c r="Y5" s="146"/>
    </row>
    <row r="6" spans="1:25" ht="15" customHeight="1">
      <c r="A6" s="145"/>
      <c r="B6" s="145"/>
      <c r="C6" s="145"/>
      <c r="D6" s="145"/>
      <c r="E6" s="145"/>
      <c r="F6" s="145"/>
      <c r="G6" s="145"/>
      <c r="H6" s="145"/>
      <c r="I6" s="145"/>
      <c r="J6" s="145"/>
      <c r="K6" s="104"/>
      <c r="L6" s="145"/>
      <c r="M6" s="145"/>
      <c r="N6" s="145"/>
      <c r="O6" s="145"/>
      <c r="P6" s="145"/>
      <c r="Q6" s="145"/>
      <c r="R6" s="145"/>
      <c r="S6" s="145"/>
      <c r="T6" s="145"/>
      <c r="U6" s="145"/>
      <c r="V6" s="145"/>
      <c r="W6" s="145"/>
      <c r="X6" s="145"/>
      <c r="Y6" s="145"/>
    </row>
    <row r="7" spans="1:25" ht="29.25" customHeight="1">
      <c r="A7" s="145"/>
      <c r="B7" s="100" t="s">
        <v>158</v>
      </c>
      <c r="C7" s="100" t="s">
        <v>30</v>
      </c>
      <c r="D7" s="344" t="s">
        <v>517</v>
      </c>
      <c r="E7" s="344"/>
      <c r="F7" s="344">
        <v>2013</v>
      </c>
      <c r="G7" s="344"/>
      <c r="H7" s="344">
        <v>2014</v>
      </c>
      <c r="I7" s="344"/>
      <c r="J7" s="344">
        <v>2015</v>
      </c>
      <c r="K7" s="344"/>
      <c r="L7" s="344">
        <v>2016</v>
      </c>
      <c r="M7" s="344"/>
      <c r="N7" s="344">
        <v>2017</v>
      </c>
      <c r="O7" s="344"/>
      <c r="P7" s="344">
        <v>2018</v>
      </c>
      <c r="Q7" s="344"/>
      <c r="R7" s="344">
        <v>2019</v>
      </c>
      <c r="S7" s="344"/>
      <c r="T7" s="126">
        <v>2020</v>
      </c>
      <c r="U7" s="126">
        <v>2021</v>
      </c>
      <c r="V7" s="126">
        <v>2022</v>
      </c>
      <c r="W7" s="148">
        <v>2023</v>
      </c>
      <c r="X7" s="301">
        <v>2024</v>
      </c>
      <c r="Y7" s="410" t="s">
        <v>498</v>
      </c>
    </row>
    <row r="8" spans="1:25" ht="29.25" customHeight="1">
      <c r="A8" s="145"/>
      <c r="B8" s="101"/>
      <c r="C8" s="154"/>
      <c r="D8" s="128" t="s">
        <v>161</v>
      </c>
      <c r="E8" s="100" t="s">
        <v>535</v>
      </c>
      <c r="F8" s="128" t="s">
        <v>161</v>
      </c>
      <c r="G8" s="100" t="s">
        <v>535</v>
      </c>
      <c r="H8" s="128" t="s">
        <v>161</v>
      </c>
      <c r="I8" s="100" t="s">
        <v>535</v>
      </c>
      <c r="J8" s="128" t="s">
        <v>161</v>
      </c>
      <c r="K8" s="100" t="s">
        <v>535</v>
      </c>
      <c r="L8" s="128" t="s">
        <v>161</v>
      </c>
      <c r="M8" s="100" t="s">
        <v>535</v>
      </c>
      <c r="N8" s="128" t="s">
        <v>161</v>
      </c>
      <c r="O8" s="100" t="s">
        <v>535</v>
      </c>
      <c r="P8" s="128" t="s">
        <v>161</v>
      </c>
      <c r="Q8" s="100" t="s">
        <v>535</v>
      </c>
      <c r="R8" s="128" t="s">
        <v>161</v>
      </c>
      <c r="S8" s="101" t="s">
        <v>535</v>
      </c>
      <c r="T8" s="173"/>
      <c r="U8" s="173"/>
      <c r="V8" s="173"/>
      <c r="W8" s="174"/>
      <c r="X8" s="307"/>
      <c r="Y8" s="411"/>
    </row>
    <row r="9" spans="1:25" ht="15.6" customHeight="1">
      <c r="A9" s="145"/>
      <c r="B9" s="175" t="s">
        <v>238</v>
      </c>
      <c r="C9" s="176"/>
      <c r="D9" s="176"/>
      <c r="E9" s="176"/>
      <c r="F9" s="176"/>
      <c r="G9" s="176"/>
      <c r="H9" s="176"/>
      <c r="I9" s="176"/>
      <c r="J9" s="176"/>
      <c r="K9" s="176"/>
      <c r="L9" s="176"/>
      <c r="M9" s="176"/>
      <c r="N9" s="176"/>
      <c r="O9" s="176"/>
      <c r="P9" s="176"/>
      <c r="Q9" s="176"/>
      <c r="R9" s="176"/>
      <c r="S9" s="176"/>
      <c r="T9" s="176"/>
      <c r="U9" s="176"/>
      <c r="V9" s="176"/>
      <c r="W9" s="176"/>
      <c r="X9" s="310"/>
      <c r="Y9" s="177"/>
    </row>
    <row r="10" spans="1:25" ht="59.45" customHeight="1">
      <c r="A10" s="145"/>
      <c r="B10" s="178">
        <v>1</v>
      </c>
      <c r="C10" s="131" t="s">
        <v>341</v>
      </c>
      <c r="D10" s="179"/>
      <c r="E10" s="204"/>
      <c r="F10" s="180"/>
      <c r="G10" s="204">
        <v>783</v>
      </c>
      <c r="H10" s="180"/>
      <c r="I10" s="204">
        <v>833</v>
      </c>
      <c r="J10" s="180"/>
      <c r="K10" s="204">
        <v>904</v>
      </c>
      <c r="L10" s="180"/>
      <c r="M10" s="204">
        <v>891</v>
      </c>
      <c r="N10" s="180"/>
      <c r="O10" s="204">
        <v>882</v>
      </c>
      <c r="P10" s="180"/>
      <c r="Q10" s="204">
        <v>936</v>
      </c>
      <c r="R10" s="181"/>
      <c r="S10" s="204">
        <v>909</v>
      </c>
      <c r="T10" s="204">
        <v>1033</v>
      </c>
      <c r="U10" s="204">
        <v>1122</v>
      </c>
      <c r="V10" s="204">
        <v>1086</v>
      </c>
      <c r="W10" s="206">
        <v>1022</v>
      </c>
      <c r="X10" s="304"/>
      <c r="Y10" s="61" t="s">
        <v>553</v>
      </c>
    </row>
    <row r="11" spans="1:25" ht="128.1" customHeight="1">
      <c r="A11" s="145"/>
      <c r="B11" s="178">
        <v>2</v>
      </c>
      <c r="C11" s="114" t="s">
        <v>424</v>
      </c>
      <c r="D11" s="179"/>
      <c r="E11" s="204"/>
      <c r="F11" s="180"/>
      <c r="G11" s="204"/>
      <c r="H11" s="180"/>
      <c r="I11" s="204"/>
      <c r="J11" s="180"/>
      <c r="K11" s="204"/>
      <c r="L11" s="180"/>
      <c r="M11" s="204"/>
      <c r="N11" s="180"/>
      <c r="O11" s="204"/>
      <c r="P11" s="180"/>
      <c r="Q11" s="204"/>
      <c r="R11" s="181"/>
      <c r="S11" s="204"/>
      <c r="T11" s="204"/>
      <c r="U11" s="204"/>
      <c r="V11" s="204"/>
      <c r="W11" s="206"/>
      <c r="X11" s="304"/>
      <c r="Y11" s="61"/>
    </row>
    <row r="12" spans="1:25" ht="116.45" customHeight="1">
      <c r="A12" s="145"/>
      <c r="B12" s="178" t="s">
        <v>279</v>
      </c>
      <c r="C12" s="114" t="s">
        <v>425</v>
      </c>
      <c r="D12" s="179"/>
      <c r="E12" s="204"/>
      <c r="F12" s="180"/>
      <c r="G12" s="204">
        <v>783</v>
      </c>
      <c r="H12" s="180"/>
      <c r="I12" s="204">
        <v>833</v>
      </c>
      <c r="J12" s="180"/>
      <c r="K12" s="204">
        <v>904</v>
      </c>
      <c r="L12" s="180"/>
      <c r="M12" s="204">
        <v>891</v>
      </c>
      <c r="N12" s="180"/>
      <c r="O12" s="204">
        <v>882</v>
      </c>
      <c r="P12" s="180"/>
      <c r="Q12" s="204">
        <v>936</v>
      </c>
      <c r="R12" s="181"/>
      <c r="S12" s="204">
        <v>909</v>
      </c>
      <c r="T12" s="204">
        <v>1033</v>
      </c>
      <c r="U12" s="204">
        <v>1122</v>
      </c>
      <c r="V12" s="204">
        <v>1086</v>
      </c>
      <c r="W12" s="206">
        <v>1022</v>
      </c>
      <c r="X12" s="308"/>
      <c r="Y12" s="61" t="s">
        <v>540</v>
      </c>
    </row>
    <row r="13" spans="1:25" ht="156.6" customHeight="1">
      <c r="A13" s="145"/>
      <c r="B13" s="178" t="s">
        <v>339</v>
      </c>
      <c r="C13" s="182" t="s">
        <v>486</v>
      </c>
      <c r="D13" s="179"/>
      <c r="E13" s="204"/>
      <c r="F13" s="180"/>
      <c r="G13" s="204">
        <v>1</v>
      </c>
      <c r="H13" s="180"/>
      <c r="I13" s="204">
        <v>2</v>
      </c>
      <c r="J13" s="180"/>
      <c r="K13" s="204"/>
      <c r="L13" s="180"/>
      <c r="M13" s="204"/>
      <c r="N13" s="180"/>
      <c r="O13" s="204">
        <v>2</v>
      </c>
      <c r="P13" s="180"/>
      <c r="Q13" s="204">
        <v>3</v>
      </c>
      <c r="R13" s="181"/>
      <c r="S13" s="204">
        <v>2</v>
      </c>
      <c r="T13" s="204">
        <v>1</v>
      </c>
      <c r="U13" s="204">
        <v>2</v>
      </c>
      <c r="V13" s="204">
        <v>4</v>
      </c>
      <c r="W13" s="206">
        <v>10</v>
      </c>
      <c r="X13" s="309"/>
      <c r="Y13" s="209" t="s">
        <v>539</v>
      </c>
    </row>
    <row r="14" spans="1:25" ht="68.099999999999994" customHeight="1" thickBot="1">
      <c r="A14" s="145"/>
      <c r="B14" s="183">
        <v>5</v>
      </c>
      <c r="C14" s="131" t="s">
        <v>340</v>
      </c>
      <c r="D14" s="179"/>
      <c r="E14" s="204"/>
      <c r="F14" s="180"/>
      <c r="G14" s="204">
        <v>119</v>
      </c>
      <c r="H14" s="180"/>
      <c r="I14" s="204">
        <v>126</v>
      </c>
      <c r="J14" s="180"/>
      <c r="K14" s="165">
        <v>107</v>
      </c>
      <c r="L14" s="180"/>
      <c r="M14" s="165">
        <v>131</v>
      </c>
      <c r="N14" s="180"/>
      <c r="O14" s="204">
        <v>127</v>
      </c>
      <c r="P14" s="180"/>
      <c r="Q14" s="204">
        <v>123</v>
      </c>
      <c r="R14" s="181"/>
      <c r="S14" s="204">
        <v>127</v>
      </c>
      <c r="T14" s="204">
        <v>170</v>
      </c>
      <c r="U14" s="204">
        <v>167</v>
      </c>
      <c r="V14" s="204">
        <v>170</v>
      </c>
      <c r="W14" s="206">
        <v>190</v>
      </c>
      <c r="X14" s="305"/>
      <c r="Y14" s="61"/>
    </row>
    <row r="15" spans="1:25" ht="19.5" customHeight="1" thickTop="1">
      <c r="A15" s="145"/>
      <c r="B15" s="130" t="s">
        <v>166</v>
      </c>
      <c r="C15" s="105"/>
      <c r="D15" s="116"/>
      <c r="E15" s="205"/>
      <c r="F15" s="116"/>
      <c r="G15" s="205"/>
      <c r="H15" s="116"/>
      <c r="I15" s="205"/>
      <c r="J15" s="116"/>
      <c r="K15" s="205"/>
      <c r="L15" s="116"/>
      <c r="M15" s="205"/>
      <c r="N15" s="116"/>
      <c r="O15" s="205"/>
      <c r="P15" s="116"/>
      <c r="Q15" s="205"/>
      <c r="R15" s="116"/>
      <c r="S15" s="205"/>
      <c r="T15" s="205"/>
      <c r="U15" s="205"/>
      <c r="V15" s="205"/>
      <c r="W15" s="207"/>
      <c r="X15" s="306" t="s">
        <v>159</v>
      </c>
      <c r="Y15" s="184"/>
    </row>
    <row r="16" spans="1:25" ht="93.6" customHeight="1">
      <c r="A16" s="145"/>
      <c r="B16" s="107">
        <v>6</v>
      </c>
      <c r="C16" s="131" t="s">
        <v>394</v>
      </c>
      <c r="D16" s="122" t="str">
        <f t="shared" ref="D16:W16" si="0">IF(OR(ISBLANK(D10),ISBLANK(D11)),"",100*D11/D10)</f>
        <v/>
      </c>
      <c r="E16" s="56" t="str">
        <f t="shared" si="0"/>
        <v/>
      </c>
      <c r="F16" s="123" t="str">
        <f t="shared" si="0"/>
        <v/>
      </c>
      <c r="G16" s="56" t="str">
        <f t="shared" si="0"/>
        <v/>
      </c>
      <c r="H16" s="123" t="str">
        <f t="shared" si="0"/>
        <v/>
      </c>
      <c r="I16" s="56" t="str">
        <f t="shared" si="0"/>
        <v/>
      </c>
      <c r="J16" s="123" t="str">
        <f t="shared" si="0"/>
        <v/>
      </c>
      <c r="K16" s="56" t="str">
        <f t="shared" si="0"/>
        <v/>
      </c>
      <c r="L16" s="123" t="str">
        <f t="shared" si="0"/>
        <v/>
      </c>
      <c r="M16" s="56" t="str">
        <f t="shared" si="0"/>
        <v/>
      </c>
      <c r="N16" s="123" t="str">
        <f t="shared" si="0"/>
        <v/>
      </c>
      <c r="O16" s="56" t="str">
        <f t="shared" si="0"/>
        <v/>
      </c>
      <c r="P16" s="123" t="str">
        <f t="shared" si="0"/>
        <v/>
      </c>
      <c r="Q16" s="56" t="str">
        <f t="shared" si="0"/>
        <v/>
      </c>
      <c r="R16" s="123" t="str">
        <f t="shared" si="0"/>
        <v/>
      </c>
      <c r="S16" s="56" t="str">
        <f t="shared" si="0"/>
        <v/>
      </c>
      <c r="T16" s="56" t="str">
        <f t="shared" si="0"/>
        <v/>
      </c>
      <c r="U16" s="56" t="str">
        <f t="shared" si="0"/>
        <v/>
      </c>
      <c r="V16" s="56" t="str">
        <f t="shared" si="0"/>
        <v/>
      </c>
      <c r="W16" s="208" t="str">
        <f t="shared" si="0"/>
        <v/>
      </c>
      <c r="X16" s="185"/>
      <c r="Y16" s="61"/>
    </row>
    <row r="17" spans="1:25" ht="108" customHeight="1">
      <c r="A17" s="145"/>
      <c r="B17" s="107">
        <v>7</v>
      </c>
      <c r="C17" s="131" t="s">
        <v>402</v>
      </c>
      <c r="D17" s="122" t="str">
        <f t="shared" ref="D17:W17" si="1">IF(OR(ISBLANK(D10),ISBLANK(D12)),"",100*D12/D10)</f>
        <v/>
      </c>
      <c r="E17" s="56" t="str">
        <f t="shared" si="1"/>
        <v/>
      </c>
      <c r="F17" s="123" t="str">
        <f t="shared" si="1"/>
        <v/>
      </c>
      <c r="G17" s="56">
        <f t="shared" si="1"/>
        <v>100</v>
      </c>
      <c r="H17" s="123" t="str">
        <f t="shared" si="1"/>
        <v/>
      </c>
      <c r="I17" s="56">
        <f t="shared" si="1"/>
        <v>100</v>
      </c>
      <c r="J17" s="123" t="str">
        <f t="shared" si="1"/>
        <v/>
      </c>
      <c r="K17" s="56">
        <f t="shared" si="1"/>
        <v>100</v>
      </c>
      <c r="L17" s="123" t="str">
        <f t="shared" si="1"/>
        <v/>
      </c>
      <c r="M17" s="56">
        <f t="shared" si="1"/>
        <v>100</v>
      </c>
      <c r="N17" s="123" t="str">
        <f t="shared" si="1"/>
        <v/>
      </c>
      <c r="O17" s="56">
        <f t="shared" si="1"/>
        <v>100</v>
      </c>
      <c r="P17" s="123" t="str">
        <f t="shared" si="1"/>
        <v/>
      </c>
      <c r="Q17" s="56">
        <f t="shared" si="1"/>
        <v>100</v>
      </c>
      <c r="R17" s="123" t="str">
        <f t="shared" si="1"/>
        <v/>
      </c>
      <c r="S17" s="56">
        <f t="shared" si="1"/>
        <v>100</v>
      </c>
      <c r="T17" s="56">
        <f t="shared" si="1"/>
        <v>100</v>
      </c>
      <c r="U17" s="56">
        <f t="shared" si="1"/>
        <v>100</v>
      </c>
      <c r="V17" s="56">
        <f t="shared" si="1"/>
        <v>100</v>
      </c>
      <c r="W17" s="208">
        <f t="shared" si="1"/>
        <v>100</v>
      </c>
      <c r="X17" s="186"/>
      <c r="Y17" s="61"/>
    </row>
    <row r="18" spans="1:25" ht="58.7" customHeight="1">
      <c r="A18" s="145"/>
      <c r="B18" s="107">
        <v>8</v>
      </c>
      <c r="C18" s="132" t="s">
        <v>506</v>
      </c>
      <c r="D18" s="122" t="str">
        <f>IF(OR(ISBLANK(D$12),ISBLANK(D$13)),"",100*D$13/D$12)</f>
        <v/>
      </c>
      <c r="E18" s="56" t="str">
        <f t="shared" ref="E18:W18" si="2">IF(OR(ISBLANK(E$12),ISBLANK(E$13)),"",100*E$13/E$12)</f>
        <v/>
      </c>
      <c r="F18" s="123" t="str">
        <f t="shared" si="2"/>
        <v/>
      </c>
      <c r="G18" s="56">
        <f t="shared" si="2"/>
        <v>0.1277139208173691</v>
      </c>
      <c r="H18" s="123" t="str">
        <f t="shared" si="2"/>
        <v/>
      </c>
      <c r="I18" s="56">
        <f t="shared" si="2"/>
        <v>0.24009603841536614</v>
      </c>
      <c r="J18" s="123" t="str">
        <f t="shared" si="2"/>
        <v/>
      </c>
      <c r="K18" s="56" t="str">
        <f t="shared" si="2"/>
        <v/>
      </c>
      <c r="L18" s="123" t="str">
        <f t="shared" si="2"/>
        <v/>
      </c>
      <c r="M18" s="56" t="str">
        <f t="shared" si="2"/>
        <v/>
      </c>
      <c r="N18" s="123" t="str">
        <f t="shared" si="2"/>
        <v/>
      </c>
      <c r="O18" s="56">
        <f t="shared" si="2"/>
        <v>0.22675736961451248</v>
      </c>
      <c r="P18" s="123" t="str">
        <f t="shared" si="2"/>
        <v/>
      </c>
      <c r="Q18" s="56">
        <f t="shared" si="2"/>
        <v>0.32051282051282054</v>
      </c>
      <c r="R18" s="123" t="str">
        <f t="shared" si="2"/>
        <v/>
      </c>
      <c r="S18" s="56">
        <f t="shared" si="2"/>
        <v>0.22002200220022003</v>
      </c>
      <c r="T18" s="56">
        <f t="shared" si="2"/>
        <v>9.6805421103581799E-2</v>
      </c>
      <c r="U18" s="56">
        <f t="shared" si="2"/>
        <v>0.17825311942959002</v>
      </c>
      <c r="V18" s="56">
        <f t="shared" si="2"/>
        <v>0.36832412523020258</v>
      </c>
      <c r="W18" s="208">
        <f t="shared" si="2"/>
        <v>0.97847358121330719</v>
      </c>
      <c r="X18" s="187"/>
      <c r="Y18" s="61"/>
    </row>
    <row r="19" spans="1:25" ht="6.6" customHeight="1">
      <c r="A19" s="145"/>
      <c r="B19" s="145"/>
      <c r="C19" s="152"/>
      <c r="D19" s="109"/>
      <c r="E19" s="109"/>
      <c r="F19" s="109"/>
      <c r="G19" s="109"/>
      <c r="H19" s="109"/>
      <c r="I19" s="109"/>
      <c r="J19" s="109"/>
      <c r="K19" s="145"/>
      <c r="L19" s="51"/>
      <c r="M19" s="145"/>
      <c r="N19" s="145"/>
      <c r="O19" s="145"/>
      <c r="P19" s="145"/>
      <c r="Q19" s="145"/>
      <c r="R19" s="145"/>
      <c r="S19" s="145"/>
      <c r="T19" s="145"/>
      <c r="U19" s="145"/>
      <c r="V19" s="145"/>
      <c r="W19" s="145"/>
      <c r="X19" s="118"/>
      <c r="Y19" s="145"/>
    </row>
    <row r="20" spans="1:25">
      <c r="A20" s="145"/>
      <c r="B20" s="145"/>
      <c r="C20" s="145"/>
      <c r="D20" s="145"/>
      <c r="E20" s="145"/>
      <c r="F20" s="145"/>
      <c r="G20" s="145"/>
      <c r="H20" s="145"/>
      <c r="I20" s="145"/>
      <c r="J20" s="145"/>
      <c r="K20" s="145"/>
      <c r="L20" s="145"/>
      <c r="M20" s="145"/>
      <c r="N20" s="145"/>
      <c r="O20" s="145"/>
      <c r="P20" s="145"/>
      <c r="Q20" s="145"/>
      <c r="R20" s="145"/>
      <c r="S20" s="145"/>
      <c r="T20" s="145"/>
      <c r="U20" s="145"/>
      <c r="V20" s="145"/>
      <c r="W20" s="145"/>
      <c r="X20" s="145"/>
      <c r="Y20" s="145"/>
    </row>
    <row r="21" spans="1:25" ht="15.6" customHeight="1">
      <c r="A21" s="145"/>
      <c r="B21" s="137" t="s">
        <v>173</v>
      </c>
      <c r="C21" s="134"/>
      <c r="D21" s="134"/>
      <c r="E21" s="134"/>
      <c r="F21" s="134"/>
      <c r="G21" s="134"/>
      <c r="H21" s="134"/>
      <c r="I21" s="134"/>
      <c r="J21" s="134"/>
      <c r="K21" s="134"/>
      <c r="L21" s="134"/>
      <c r="M21" s="134"/>
      <c r="N21" s="134"/>
      <c r="O21" s="134"/>
      <c r="P21" s="134"/>
      <c r="Q21" s="350"/>
      <c r="R21" s="350"/>
      <c r="S21" s="351"/>
      <c r="T21" s="145"/>
      <c r="U21" s="145"/>
      <c r="V21" s="145"/>
      <c r="W21" s="145"/>
      <c r="X21" s="145"/>
      <c r="Y21" s="145"/>
    </row>
    <row r="22" spans="1:25" ht="15.6" customHeight="1">
      <c r="A22" s="145"/>
      <c r="B22" s="138" t="s">
        <v>158</v>
      </c>
      <c r="C22" s="112" t="s">
        <v>30</v>
      </c>
      <c r="D22" s="139" t="s">
        <v>517</v>
      </c>
      <c r="E22" s="140">
        <v>2013</v>
      </c>
      <c r="F22" s="141">
        <v>2014</v>
      </c>
      <c r="G22" s="142">
        <v>2015</v>
      </c>
      <c r="H22" s="141">
        <v>2016</v>
      </c>
      <c r="I22" s="141">
        <v>2017</v>
      </c>
      <c r="J22" s="140">
        <v>2018</v>
      </c>
      <c r="K22" s="141">
        <v>2019</v>
      </c>
      <c r="L22" s="140">
        <v>2020</v>
      </c>
      <c r="M22" s="141">
        <v>2021</v>
      </c>
      <c r="N22" s="140">
        <v>2022</v>
      </c>
      <c r="O22" s="141">
        <v>2023</v>
      </c>
      <c r="P22" s="41">
        <v>2024</v>
      </c>
      <c r="Q22" s="347" t="s">
        <v>497</v>
      </c>
      <c r="R22" s="348"/>
      <c r="S22" s="349"/>
      <c r="T22" s="145"/>
      <c r="U22" s="145"/>
      <c r="V22" s="145"/>
      <c r="W22" s="145"/>
      <c r="X22" s="145"/>
      <c r="Y22" s="145"/>
    </row>
    <row r="23" spans="1:25" ht="15.6" customHeight="1">
      <c r="A23" s="145"/>
      <c r="B23" s="130" t="s">
        <v>440</v>
      </c>
      <c r="C23" s="105"/>
      <c r="D23" s="105"/>
      <c r="E23" s="105"/>
      <c r="F23" s="105"/>
      <c r="G23" s="105"/>
      <c r="H23" s="105"/>
      <c r="I23" s="105"/>
      <c r="J23" s="105"/>
      <c r="K23" s="105"/>
      <c r="L23" s="105"/>
      <c r="M23" s="105"/>
      <c r="N23" s="105"/>
      <c r="O23" s="105"/>
      <c r="P23" s="105"/>
      <c r="Q23" s="345"/>
      <c r="R23" s="345"/>
      <c r="S23" s="346"/>
      <c r="T23" s="145"/>
      <c r="U23" s="145"/>
      <c r="V23" s="145"/>
      <c r="W23" s="145"/>
      <c r="X23" s="145"/>
      <c r="Y23" s="145"/>
    </row>
    <row r="24" spans="1:25" ht="151.35" customHeight="1">
      <c r="A24" s="145"/>
      <c r="B24" s="107">
        <v>9</v>
      </c>
      <c r="C24" s="131" t="s">
        <v>439</v>
      </c>
      <c r="D24" s="188"/>
      <c r="E24" s="189"/>
      <c r="F24" s="190"/>
      <c r="G24" s="191"/>
      <c r="H24" s="190"/>
      <c r="I24" s="190"/>
      <c r="J24" s="189"/>
      <c r="K24" s="189"/>
      <c r="L24" s="189"/>
      <c r="M24" s="189"/>
      <c r="N24" s="189"/>
      <c r="O24" s="189"/>
      <c r="P24" s="192"/>
      <c r="Q24" s="352" t="s">
        <v>514</v>
      </c>
      <c r="R24" s="353"/>
      <c r="S24" s="354"/>
      <c r="T24" s="145"/>
      <c r="U24" s="145"/>
      <c r="V24" s="145"/>
      <c r="W24" s="145"/>
      <c r="X24" s="145"/>
      <c r="Y24" s="145"/>
    </row>
    <row r="25" spans="1:25">
      <c r="A25" s="145"/>
      <c r="B25" s="145"/>
      <c r="C25" s="145"/>
      <c r="D25" s="145"/>
      <c r="E25" s="145"/>
      <c r="F25" s="145"/>
      <c r="G25" s="145"/>
      <c r="H25" s="145"/>
      <c r="I25" s="145"/>
      <c r="J25" s="145"/>
      <c r="K25" s="145"/>
      <c r="L25" s="145"/>
      <c r="M25" s="145"/>
      <c r="N25" s="145"/>
      <c r="O25" s="145"/>
      <c r="P25" s="145"/>
      <c r="Q25" s="145"/>
      <c r="R25" s="145"/>
      <c r="S25" s="145"/>
      <c r="T25" s="145"/>
      <c r="U25" s="145"/>
      <c r="V25" s="145"/>
      <c r="W25" s="145"/>
      <c r="X25" s="145"/>
      <c r="Y25" s="145"/>
    </row>
    <row r="26" spans="1:25" ht="21" customHeight="1">
      <c r="A26" s="145"/>
      <c r="B26" s="387" t="s">
        <v>280</v>
      </c>
      <c r="C26" s="388"/>
      <c r="D26" s="388"/>
      <c r="E26" s="388"/>
      <c r="F26" s="389"/>
      <c r="G26" s="193" t="s">
        <v>299</v>
      </c>
      <c r="H26" s="390" t="s">
        <v>309</v>
      </c>
      <c r="I26" s="391"/>
      <c r="J26" s="391"/>
      <c r="K26" s="391"/>
      <c r="L26" s="392"/>
      <c r="M26" s="385"/>
      <c r="N26" s="386"/>
      <c r="O26" s="386"/>
      <c r="P26" s="386"/>
      <c r="Q26" s="386"/>
      <c r="R26" s="145"/>
      <c r="S26" s="145"/>
      <c r="T26" s="145"/>
      <c r="U26" s="145"/>
      <c r="V26" s="145"/>
      <c r="W26" s="145"/>
      <c r="X26" s="145"/>
      <c r="Y26" s="145"/>
    </row>
    <row r="27" spans="1:25" ht="39.6" customHeight="1">
      <c r="A27" s="145"/>
      <c r="B27" s="197" t="s">
        <v>353</v>
      </c>
      <c r="C27" s="379" t="s">
        <v>285</v>
      </c>
      <c r="D27" s="380"/>
      <c r="E27" s="380"/>
      <c r="F27" s="381"/>
      <c r="G27" s="210" t="s">
        <v>111</v>
      </c>
      <c r="H27" s="382"/>
      <c r="I27" s="383"/>
      <c r="J27" s="383"/>
      <c r="K27" s="383"/>
      <c r="L27" s="384"/>
      <c r="M27" s="195"/>
      <c r="N27" s="196"/>
      <c r="O27" s="196"/>
      <c r="P27" s="196"/>
      <c r="Q27" s="196"/>
      <c r="R27" s="145"/>
      <c r="S27" s="145"/>
      <c r="T27" s="145"/>
      <c r="U27" s="145"/>
      <c r="V27" s="145"/>
      <c r="W27" s="145"/>
      <c r="X27" s="145"/>
      <c r="Y27" s="145"/>
    </row>
    <row r="28" spans="1:25" ht="21" customHeight="1">
      <c r="A28" s="145"/>
      <c r="B28" s="197" t="s">
        <v>354</v>
      </c>
      <c r="C28" s="393" t="s">
        <v>352</v>
      </c>
      <c r="D28" s="393"/>
      <c r="E28" s="393"/>
      <c r="F28" s="393"/>
      <c r="G28" s="210" t="s">
        <v>111</v>
      </c>
      <c r="H28" s="382"/>
      <c r="I28" s="383"/>
      <c r="J28" s="383"/>
      <c r="K28" s="383"/>
      <c r="L28" s="384"/>
      <c r="M28" s="195"/>
      <c r="N28" s="196"/>
      <c r="O28" s="196"/>
      <c r="P28" s="196"/>
      <c r="Q28" s="196"/>
      <c r="R28" s="145"/>
      <c r="S28" s="145"/>
      <c r="T28" s="145"/>
      <c r="U28" s="145"/>
      <c r="V28" s="145"/>
      <c r="W28" s="145"/>
      <c r="X28" s="145"/>
      <c r="Y28" s="145"/>
    </row>
    <row r="29" spans="1:25" ht="57" customHeight="1">
      <c r="A29" s="145"/>
      <c r="B29" s="197" t="s">
        <v>355</v>
      </c>
      <c r="C29" s="379" t="s">
        <v>342</v>
      </c>
      <c r="D29" s="380"/>
      <c r="E29" s="380"/>
      <c r="F29" s="381"/>
      <c r="G29" s="210"/>
      <c r="H29" s="382"/>
      <c r="I29" s="383"/>
      <c r="J29" s="383"/>
      <c r="K29" s="383"/>
      <c r="L29" s="384"/>
      <c r="M29" s="195"/>
      <c r="N29" s="196"/>
      <c r="O29" s="196"/>
      <c r="P29" s="196"/>
      <c r="Q29" s="196"/>
      <c r="R29" s="145"/>
      <c r="S29" s="145"/>
      <c r="T29" s="145"/>
      <c r="U29" s="145"/>
      <c r="V29" s="145"/>
      <c r="W29" s="145"/>
      <c r="X29" s="145"/>
      <c r="Y29" s="145"/>
    </row>
    <row r="30" spans="1:25" ht="44.45" customHeight="1">
      <c r="A30" s="145"/>
      <c r="B30" s="198" t="s">
        <v>441</v>
      </c>
      <c r="C30" s="379" t="s">
        <v>501</v>
      </c>
      <c r="D30" s="380"/>
      <c r="E30" s="380"/>
      <c r="F30" s="381"/>
      <c r="G30" s="210" t="s">
        <v>111</v>
      </c>
      <c r="H30" s="382"/>
      <c r="I30" s="383"/>
      <c r="J30" s="383"/>
      <c r="K30" s="383"/>
      <c r="L30" s="384"/>
      <c r="M30" s="195"/>
      <c r="N30" s="196"/>
      <c r="O30" s="196"/>
      <c r="P30" s="196"/>
      <c r="Q30" s="196"/>
      <c r="R30" s="145"/>
      <c r="S30" s="145"/>
      <c r="T30" s="145"/>
      <c r="U30" s="145"/>
      <c r="V30" s="145"/>
      <c r="W30" s="145"/>
      <c r="X30" s="145"/>
      <c r="Y30" s="145"/>
    </row>
    <row r="31" spans="1:25" ht="57" customHeight="1">
      <c r="A31" s="145"/>
      <c r="B31" s="198" t="s">
        <v>502</v>
      </c>
      <c r="C31" s="393" t="s">
        <v>315</v>
      </c>
      <c r="D31" s="393"/>
      <c r="E31" s="393"/>
      <c r="F31" s="393"/>
      <c r="G31" s="210"/>
      <c r="H31" s="397"/>
      <c r="I31" s="397"/>
      <c r="J31" s="397"/>
      <c r="K31" s="397"/>
      <c r="L31" s="397"/>
      <c r="M31" s="195"/>
      <c r="N31" s="196"/>
      <c r="O31" s="196"/>
      <c r="P31" s="196"/>
      <c r="Q31" s="196"/>
      <c r="R31" s="145"/>
      <c r="S31" s="145"/>
      <c r="T31" s="145"/>
      <c r="U31" s="145"/>
      <c r="V31" s="145"/>
      <c r="W31" s="145"/>
      <c r="X31" s="145"/>
      <c r="Y31" s="145"/>
    </row>
    <row r="32" spans="1:25" ht="38.450000000000003" customHeight="1">
      <c r="A32" s="145"/>
      <c r="B32" s="398" t="s">
        <v>513</v>
      </c>
      <c r="C32" s="399"/>
      <c r="D32" s="399"/>
      <c r="E32" s="399"/>
      <c r="F32" s="399"/>
      <c r="G32" s="399"/>
      <c r="H32" s="399"/>
      <c r="I32" s="399"/>
      <c r="J32" s="399"/>
      <c r="K32" s="399"/>
      <c r="L32" s="400"/>
      <c r="M32" s="195"/>
      <c r="N32" s="196"/>
      <c r="O32" s="196"/>
      <c r="P32" s="196"/>
      <c r="Q32" s="196"/>
      <c r="R32" s="145"/>
      <c r="S32" s="145"/>
      <c r="T32" s="145"/>
      <c r="U32" s="145"/>
      <c r="V32" s="145"/>
      <c r="W32" s="145"/>
      <c r="X32" s="145"/>
      <c r="Y32" s="145"/>
    </row>
    <row r="33" spans="1:25" ht="57" customHeight="1">
      <c r="A33" s="145"/>
      <c r="B33" s="198" t="s">
        <v>503</v>
      </c>
      <c r="C33" s="379" t="s">
        <v>316</v>
      </c>
      <c r="D33" s="380"/>
      <c r="E33" s="380"/>
      <c r="F33" s="381"/>
      <c r="G33" s="210" t="s">
        <v>541</v>
      </c>
      <c r="H33" s="382"/>
      <c r="I33" s="383"/>
      <c r="J33" s="383"/>
      <c r="K33" s="383"/>
      <c r="L33" s="384"/>
      <c r="M33" s="195"/>
      <c r="N33" s="196"/>
      <c r="O33" s="196"/>
      <c r="P33" s="196"/>
      <c r="Q33" s="196"/>
      <c r="R33" s="145"/>
      <c r="S33" s="145"/>
      <c r="T33" s="145"/>
      <c r="U33" s="145"/>
      <c r="V33" s="145"/>
      <c r="W33" s="145"/>
      <c r="X33" s="145"/>
      <c r="Y33" s="145"/>
    </row>
    <row r="34" spans="1:25" ht="45" customHeight="1">
      <c r="A34" s="145"/>
      <c r="B34" s="198" t="s">
        <v>504</v>
      </c>
      <c r="C34" s="379" t="s">
        <v>376</v>
      </c>
      <c r="D34" s="380"/>
      <c r="E34" s="380"/>
      <c r="F34" s="381"/>
      <c r="G34" s="210" t="s">
        <v>111</v>
      </c>
      <c r="H34" s="382"/>
      <c r="I34" s="383"/>
      <c r="J34" s="383"/>
      <c r="K34" s="383"/>
      <c r="L34" s="384"/>
      <c r="M34" s="195"/>
      <c r="N34" s="196"/>
      <c r="O34" s="196"/>
      <c r="P34" s="196"/>
      <c r="Q34" s="196"/>
      <c r="R34" s="145"/>
      <c r="S34" s="145"/>
      <c r="T34" s="145"/>
      <c r="U34" s="145"/>
      <c r="V34" s="145"/>
      <c r="W34" s="145"/>
      <c r="X34" s="145"/>
      <c r="Y34" s="145"/>
    </row>
    <row r="35" spans="1:25" ht="21" customHeight="1">
      <c r="A35" s="145"/>
      <c r="B35" s="198" t="s">
        <v>505</v>
      </c>
      <c r="C35" s="393" t="s">
        <v>346</v>
      </c>
      <c r="D35" s="393"/>
      <c r="E35" s="393"/>
      <c r="F35" s="393"/>
      <c r="G35" s="210" t="s">
        <v>111</v>
      </c>
      <c r="H35" s="397"/>
      <c r="I35" s="397"/>
      <c r="J35" s="397"/>
      <c r="K35" s="397"/>
      <c r="L35" s="397"/>
      <c r="M35" s="195"/>
      <c r="N35" s="196"/>
      <c r="O35" s="196"/>
      <c r="P35" s="196"/>
      <c r="Q35" s="196"/>
      <c r="R35" s="145"/>
      <c r="S35" s="145"/>
      <c r="T35" s="145"/>
      <c r="U35" s="145"/>
      <c r="V35" s="145"/>
      <c r="W35" s="145"/>
      <c r="X35" s="145"/>
      <c r="Y35" s="145"/>
    </row>
    <row r="36" spans="1:25" ht="40.35" customHeight="1">
      <c r="A36" s="145"/>
      <c r="B36" s="199">
        <v>15</v>
      </c>
      <c r="C36" s="393" t="s">
        <v>317</v>
      </c>
      <c r="D36" s="393"/>
      <c r="E36" s="393"/>
      <c r="F36" s="393"/>
      <c r="G36" s="171" t="s">
        <v>110</v>
      </c>
      <c r="H36" s="395"/>
      <c r="I36" s="396"/>
      <c r="J36" s="396"/>
      <c r="K36" s="396"/>
      <c r="L36" s="396"/>
      <c r="M36" s="406"/>
      <c r="N36" s="407"/>
      <c r="O36" s="407"/>
      <c r="P36" s="407"/>
      <c r="Q36" s="407"/>
      <c r="R36" s="145"/>
      <c r="S36" s="145"/>
      <c r="T36" s="145"/>
      <c r="U36" s="145"/>
      <c r="V36" s="145"/>
      <c r="W36" s="145"/>
      <c r="X36" s="145"/>
      <c r="Y36" s="145"/>
    </row>
    <row r="37" spans="1:25" ht="43.35" customHeight="1">
      <c r="A37" s="145"/>
      <c r="B37" s="199">
        <v>16</v>
      </c>
      <c r="C37" s="393" t="s">
        <v>426</v>
      </c>
      <c r="D37" s="393"/>
      <c r="E37" s="393"/>
      <c r="F37" s="393"/>
      <c r="G37" s="171"/>
      <c r="H37" s="401"/>
      <c r="I37" s="401"/>
      <c r="J37" s="401"/>
      <c r="K37" s="401"/>
      <c r="L37" s="402"/>
      <c r="M37" s="406"/>
      <c r="N37" s="407"/>
      <c r="O37" s="407"/>
      <c r="P37" s="407"/>
      <c r="Q37" s="407"/>
      <c r="R37" s="145"/>
      <c r="S37" s="145"/>
      <c r="T37" s="145"/>
      <c r="U37" s="145"/>
      <c r="V37" s="145"/>
      <c r="W37" s="145"/>
      <c r="X37" s="145"/>
      <c r="Y37" s="145"/>
    </row>
    <row r="38" spans="1:25" ht="45.6" customHeight="1">
      <c r="A38" s="145"/>
      <c r="B38" s="107"/>
      <c r="C38" s="408" t="s">
        <v>396</v>
      </c>
      <c r="D38" s="408"/>
      <c r="E38" s="408"/>
      <c r="F38" s="408"/>
      <c r="G38" s="171"/>
      <c r="H38" s="394"/>
      <c r="I38" s="394"/>
      <c r="J38" s="394"/>
      <c r="K38" s="394"/>
      <c r="L38" s="394"/>
      <c r="M38" s="200"/>
      <c r="N38" s="201"/>
      <c r="O38" s="201"/>
      <c r="P38" s="201"/>
      <c r="Q38" s="201"/>
      <c r="R38" s="145"/>
      <c r="S38" s="145"/>
      <c r="T38" s="145"/>
      <c r="U38" s="145"/>
      <c r="V38" s="145"/>
      <c r="W38" s="145"/>
      <c r="X38" s="145"/>
      <c r="Y38" s="145"/>
    </row>
    <row r="39" spans="1:25" ht="45.6" customHeight="1">
      <c r="A39" s="145"/>
      <c r="B39" s="107"/>
      <c r="C39" s="409" t="s">
        <v>427</v>
      </c>
      <c r="D39" s="409"/>
      <c r="E39" s="409"/>
      <c r="F39" s="409"/>
      <c r="G39" s="171"/>
      <c r="H39" s="394"/>
      <c r="I39" s="394"/>
      <c r="J39" s="394"/>
      <c r="K39" s="394"/>
      <c r="L39" s="394"/>
      <c r="M39" s="200"/>
      <c r="N39" s="201"/>
      <c r="O39" s="201"/>
      <c r="P39" s="201"/>
      <c r="Q39" s="201"/>
      <c r="R39" s="145"/>
      <c r="S39" s="145"/>
      <c r="T39" s="145"/>
      <c r="U39" s="145"/>
      <c r="V39" s="145"/>
      <c r="W39" s="145"/>
      <c r="X39" s="145"/>
      <c r="Y39" s="145"/>
    </row>
    <row r="40" spans="1:25" ht="22.35" customHeight="1">
      <c r="A40" s="145"/>
      <c r="B40" s="107"/>
      <c r="C40" s="408" t="s">
        <v>397</v>
      </c>
      <c r="D40" s="408"/>
      <c r="E40" s="408"/>
      <c r="F40" s="408"/>
      <c r="G40" s="171"/>
      <c r="H40" s="394"/>
      <c r="I40" s="394"/>
      <c r="J40" s="394"/>
      <c r="K40" s="394"/>
      <c r="L40" s="394"/>
      <c r="M40" s="200"/>
      <c r="N40" s="201"/>
      <c r="O40" s="201"/>
      <c r="P40" s="201"/>
      <c r="Q40" s="201"/>
      <c r="R40" s="145"/>
      <c r="S40" s="145"/>
      <c r="T40" s="145"/>
      <c r="U40" s="145"/>
      <c r="V40" s="145"/>
      <c r="W40" s="145"/>
      <c r="X40" s="145"/>
      <c r="Y40" s="145"/>
    </row>
    <row r="41" spans="1:25" ht="35.1" customHeight="1">
      <c r="A41" s="145"/>
      <c r="B41" s="199">
        <v>17</v>
      </c>
      <c r="C41" s="393" t="s">
        <v>318</v>
      </c>
      <c r="D41" s="393"/>
      <c r="E41" s="393"/>
      <c r="F41" s="393"/>
      <c r="G41" s="171"/>
      <c r="H41" s="401"/>
      <c r="I41" s="401"/>
      <c r="J41" s="401"/>
      <c r="K41" s="401"/>
      <c r="L41" s="402"/>
      <c r="M41" s="406"/>
      <c r="N41" s="407"/>
      <c r="O41" s="407"/>
      <c r="P41" s="407"/>
      <c r="Q41" s="407"/>
      <c r="R41" s="145"/>
      <c r="S41" s="145"/>
      <c r="T41" s="145"/>
      <c r="U41" s="145"/>
      <c r="V41" s="145"/>
      <c r="W41" s="145"/>
      <c r="X41" s="145"/>
      <c r="Y41" s="145"/>
    </row>
    <row r="42" spans="1:25" ht="50.1" customHeight="1">
      <c r="A42" s="145"/>
      <c r="B42" s="199">
        <v>18</v>
      </c>
      <c r="C42" s="393" t="s">
        <v>319</v>
      </c>
      <c r="D42" s="393"/>
      <c r="E42" s="393"/>
      <c r="F42" s="393"/>
      <c r="G42" s="171" t="s">
        <v>111</v>
      </c>
      <c r="H42" s="401"/>
      <c r="I42" s="401"/>
      <c r="J42" s="401"/>
      <c r="K42" s="401"/>
      <c r="L42" s="402"/>
      <c r="M42" s="406"/>
      <c r="N42" s="407"/>
      <c r="O42" s="407"/>
      <c r="P42" s="407"/>
      <c r="Q42" s="407"/>
      <c r="R42" s="145"/>
      <c r="S42" s="145"/>
      <c r="T42" s="145"/>
      <c r="U42" s="145"/>
      <c r="V42" s="145"/>
      <c r="W42" s="145"/>
      <c r="X42" s="145"/>
      <c r="Y42" s="145"/>
    </row>
    <row r="43" spans="1:25" ht="20.100000000000001" customHeight="1">
      <c r="A43" s="145"/>
      <c r="B43" s="403" t="s">
        <v>507</v>
      </c>
      <c r="C43" s="404"/>
      <c r="D43" s="404"/>
      <c r="E43" s="404"/>
      <c r="F43" s="404"/>
      <c r="G43" s="404"/>
      <c r="H43" s="404"/>
      <c r="I43" s="404"/>
      <c r="J43" s="404"/>
      <c r="K43" s="404"/>
      <c r="L43" s="405"/>
      <c r="M43" s="200"/>
      <c r="N43" s="201"/>
      <c r="O43" s="201"/>
      <c r="P43" s="201"/>
      <c r="Q43" s="201"/>
      <c r="R43" s="145"/>
      <c r="S43" s="145"/>
      <c r="T43" s="145"/>
      <c r="U43" s="145"/>
      <c r="V43" s="145"/>
      <c r="W43" s="145"/>
      <c r="X43" s="145"/>
      <c r="Y43" s="145"/>
    </row>
    <row r="44" spans="1:25" ht="25.35" customHeight="1">
      <c r="A44" s="145"/>
      <c r="B44" s="199">
        <v>18.100000000000001</v>
      </c>
      <c r="C44" s="408" t="s">
        <v>367</v>
      </c>
      <c r="D44" s="408"/>
      <c r="E44" s="408"/>
      <c r="F44" s="408"/>
      <c r="G44" s="171"/>
      <c r="H44" s="394"/>
      <c r="I44" s="394"/>
      <c r="J44" s="394"/>
      <c r="K44" s="394"/>
      <c r="L44" s="395"/>
      <c r="M44" s="406"/>
      <c r="N44" s="407"/>
      <c r="O44" s="407"/>
      <c r="P44" s="407"/>
      <c r="Q44" s="407"/>
      <c r="R44" s="145"/>
      <c r="S44" s="145"/>
      <c r="T44" s="145"/>
      <c r="U44" s="145"/>
      <c r="V44" s="145"/>
      <c r="W44" s="145"/>
      <c r="X44" s="145"/>
      <c r="Y44" s="145"/>
    </row>
    <row r="45" spans="1:25" ht="25.35" customHeight="1">
      <c r="A45" s="145"/>
      <c r="B45" s="199">
        <v>18.2</v>
      </c>
      <c r="C45" s="408" t="s">
        <v>368</v>
      </c>
      <c r="D45" s="408"/>
      <c r="E45" s="408"/>
      <c r="F45" s="408"/>
      <c r="G45" s="171"/>
      <c r="H45" s="394"/>
      <c r="I45" s="394"/>
      <c r="J45" s="394"/>
      <c r="K45" s="394"/>
      <c r="L45" s="395"/>
      <c r="M45" s="406"/>
      <c r="N45" s="407"/>
      <c r="O45" s="407"/>
      <c r="P45" s="407"/>
      <c r="Q45" s="407"/>
      <c r="R45" s="145"/>
      <c r="S45" s="145"/>
      <c r="T45" s="145"/>
      <c r="U45" s="145"/>
      <c r="V45" s="145"/>
      <c r="W45" s="145"/>
      <c r="X45" s="145"/>
      <c r="Y45" s="145"/>
    </row>
    <row r="46" spans="1:25">
      <c r="A46" s="145"/>
      <c r="B46" s="145"/>
      <c r="C46" s="145"/>
      <c r="D46" s="145"/>
      <c r="E46" s="145"/>
      <c r="F46" s="145"/>
      <c r="G46" s="145"/>
      <c r="H46" s="145"/>
      <c r="I46" s="145"/>
      <c r="J46" s="145"/>
      <c r="K46" s="145"/>
      <c r="L46" s="145"/>
      <c r="M46" s="145"/>
      <c r="N46" s="145"/>
      <c r="O46" s="145"/>
      <c r="P46" s="145"/>
      <c r="Q46" s="145"/>
      <c r="R46" s="145"/>
      <c r="S46" s="145"/>
      <c r="T46" s="145"/>
      <c r="U46" s="145"/>
      <c r="V46" s="145"/>
      <c r="W46" s="145"/>
      <c r="X46" s="145"/>
      <c r="Y46" s="145"/>
    </row>
    <row r="47" spans="1:25" ht="15.6" customHeight="1">
      <c r="A47" s="145"/>
      <c r="B47" s="368" t="s">
        <v>443</v>
      </c>
      <c r="C47" s="368"/>
      <c r="D47" s="368"/>
      <c r="E47" s="368"/>
      <c r="F47" s="368"/>
      <c r="G47" s="368"/>
      <c r="H47" s="368"/>
      <c r="I47" s="368"/>
      <c r="J47" s="368"/>
      <c r="K47" s="145"/>
      <c r="L47" s="145"/>
      <c r="M47" s="145"/>
      <c r="N47" s="145"/>
      <c r="O47" s="145"/>
      <c r="P47" s="145"/>
      <c r="Q47" s="145"/>
      <c r="R47" s="145"/>
      <c r="S47" s="145"/>
      <c r="T47" s="145"/>
      <c r="U47" s="145"/>
      <c r="V47" s="145"/>
      <c r="W47" s="145"/>
      <c r="X47" s="145"/>
      <c r="Y47" s="145"/>
    </row>
    <row r="48" spans="1:25" ht="72.75" customHeight="1">
      <c r="A48" s="145"/>
      <c r="B48" s="395"/>
      <c r="C48" s="396"/>
      <c r="D48" s="396"/>
      <c r="E48" s="396"/>
      <c r="F48" s="396"/>
      <c r="G48" s="396"/>
      <c r="H48" s="396"/>
      <c r="I48" s="396"/>
      <c r="J48" s="396"/>
      <c r="K48" s="396"/>
      <c r="L48" s="396"/>
      <c r="M48" s="202"/>
      <c r="N48" s="203"/>
      <c r="O48" s="203"/>
      <c r="P48" s="203"/>
      <c r="Q48" s="203"/>
      <c r="R48" s="145"/>
      <c r="S48" s="145"/>
      <c r="T48" s="145"/>
      <c r="U48" s="145"/>
      <c r="V48" s="145"/>
      <c r="W48" s="145"/>
      <c r="X48" s="145"/>
      <c r="Y48" s="145"/>
    </row>
  </sheetData>
  <sheetProtection algorithmName="SHA-512" hashValue="NjdvH4iIZ2fdor0CDxeJj01vBYcHyN4qudQKwvjJL53ySMRmcRphyyZ/au2J0cYB2rWvvJ4Fgx6DD87KE2yvzw==" saltValue="JbX8DtgsaqyrCZhXqQHBxA==" spinCount="100000" sheet="1" formatCells="0" formatColumns="0" formatRows="0" insertColumns="0" insertRows="0" insertHyperlinks="0"/>
  <mergeCells count="60">
    <mergeCell ref="C30:F30"/>
    <mergeCell ref="H30:L30"/>
    <mergeCell ref="H34:L34"/>
    <mergeCell ref="C31:F31"/>
    <mergeCell ref="C34:F34"/>
    <mergeCell ref="Y7:Y8"/>
    <mergeCell ref="N7:O7"/>
    <mergeCell ref="P7:Q7"/>
    <mergeCell ref="R7:S7"/>
    <mergeCell ref="D7:E7"/>
    <mergeCell ref="F7:G7"/>
    <mergeCell ref="H7:I7"/>
    <mergeCell ref="J7:K7"/>
    <mergeCell ref="L7:M7"/>
    <mergeCell ref="M36:Q36"/>
    <mergeCell ref="M37:Q37"/>
    <mergeCell ref="M41:Q41"/>
    <mergeCell ref="M45:Q45"/>
    <mergeCell ref="C45:F45"/>
    <mergeCell ref="H45:L45"/>
    <mergeCell ref="M44:Q44"/>
    <mergeCell ref="C44:F44"/>
    <mergeCell ref="H37:L37"/>
    <mergeCell ref="C37:F37"/>
    <mergeCell ref="M42:Q42"/>
    <mergeCell ref="C41:F41"/>
    <mergeCell ref="C42:F42"/>
    <mergeCell ref="C38:F38"/>
    <mergeCell ref="C39:F39"/>
    <mergeCell ref="C40:F40"/>
    <mergeCell ref="B48:L48"/>
    <mergeCell ref="H41:L41"/>
    <mergeCell ref="H42:L42"/>
    <mergeCell ref="H44:L44"/>
    <mergeCell ref="B43:L43"/>
    <mergeCell ref="B47:J47"/>
    <mergeCell ref="H38:L38"/>
    <mergeCell ref="H39:L39"/>
    <mergeCell ref="H40:L40"/>
    <mergeCell ref="H36:L36"/>
    <mergeCell ref="H31:L31"/>
    <mergeCell ref="B32:L32"/>
    <mergeCell ref="C33:F33"/>
    <mergeCell ref="H33:L33"/>
    <mergeCell ref="C36:F36"/>
    <mergeCell ref="H35:L35"/>
    <mergeCell ref="C35:F35"/>
    <mergeCell ref="Q21:S21"/>
    <mergeCell ref="Q22:S22"/>
    <mergeCell ref="Q23:S23"/>
    <mergeCell ref="Q24:S24"/>
    <mergeCell ref="C29:F29"/>
    <mergeCell ref="H29:L29"/>
    <mergeCell ref="M26:Q26"/>
    <mergeCell ref="B26:F26"/>
    <mergeCell ref="H26:L26"/>
    <mergeCell ref="C27:F27"/>
    <mergeCell ref="C28:F28"/>
    <mergeCell ref="H27:L27"/>
    <mergeCell ref="H28:L28"/>
  </mergeCells>
  <dataValidations count="1">
    <dataValidation type="list" allowBlank="1" showInputMessage="1" showErrorMessage="1" sqref="G44:G45 G27:G31 G34:G42" xr:uid="{FFE5C0FA-85E5-49E9-B1E4-4F58C5EEA3FA}">
      <formula1>$B$1:$B$2</formula1>
    </dataValidation>
  </dataValidations>
  <pageMargins left="0.25" right="0.25" top="0.75" bottom="0.75" header="0.3" footer="0.3"/>
  <pageSetup paperSize="9" scale="70" fitToHeight="0" orientation="landscape"/>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39997558519241921"/>
    <pageSetUpPr fitToPage="1"/>
  </sheetPr>
  <dimension ref="A1:I62"/>
  <sheetViews>
    <sheetView showGridLines="0" tabSelected="1" topLeftCell="A23" zoomScale="80" zoomScaleNormal="80" workbookViewId="0">
      <selection activeCell="H13" sqref="H13"/>
    </sheetView>
  </sheetViews>
  <sheetFormatPr defaultColWidth="11.5703125" defaultRowHeight="15"/>
  <cols>
    <col min="1" max="1" width="4.5703125" customWidth="1"/>
    <col min="3" max="3" width="47.85546875" customWidth="1"/>
    <col min="4" max="5" width="10.42578125" customWidth="1"/>
    <col min="6" max="6" width="13.42578125" customWidth="1"/>
    <col min="7" max="7" width="32.42578125" customWidth="1"/>
    <col min="8" max="8" width="46" customWidth="1"/>
    <col min="9" max="9" width="53.5703125" customWidth="1"/>
  </cols>
  <sheetData>
    <row r="1" spans="1:9" ht="15.6" customHeight="1">
      <c r="A1" s="172"/>
      <c r="B1" s="172" t="s">
        <v>110</v>
      </c>
      <c r="C1" s="145"/>
      <c r="D1" s="102" t="s">
        <v>10</v>
      </c>
      <c r="E1" s="145"/>
      <c r="F1" s="145"/>
      <c r="G1" s="110"/>
      <c r="H1" s="110"/>
      <c r="I1" s="145"/>
    </row>
    <row r="2" spans="1:9" ht="15.6" customHeight="1">
      <c r="A2" s="172"/>
      <c r="B2" s="172" t="s">
        <v>111</v>
      </c>
      <c r="C2" s="145"/>
      <c r="D2" s="103" t="s">
        <v>530</v>
      </c>
      <c r="E2" s="145"/>
      <c r="F2" s="145"/>
      <c r="G2" s="110"/>
      <c r="H2" s="110"/>
      <c r="I2" s="145"/>
    </row>
    <row r="3" spans="1:9">
      <c r="A3" s="145"/>
      <c r="B3" s="145"/>
      <c r="C3" s="145"/>
      <c r="D3" s="145"/>
      <c r="E3" s="145"/>
      <c r="F3" s="145"/>
      <c r="G3" s="110"/>
      <c r="H3" s="110"/>
      <c r="I3" s="145"/>
    </row>
    <row r="4" spans="1:9">
      <c r="A4" s="145"/>
      <c r="B4" s="145"/>
      <c r="C4" s="145"/>
      <c r="D4" s="65" t="s">
        <v>515</v>
      </c>
      <c r="E4" s="66"/>
      <c r="F4" s="66"/>
      <c r="G4" s="110"/>
      <c r="H4" s="110"/>
      <c r="I4" s="145"/>
    </row>
    <row r="5" spans="1:9" ht="21" customHeight="1">
      <c r="A5" s="146"/>
      <c r="B5" s="7" t="s">
        <v>388</v>
      </c>
      <c r="C5" s="8"/>
      <c r="D5" s="8"/>
      <c r="E5" s="40"/>
      <c r="F5" s="8"/>
      <c r="G5" s="214"/>
      <c r="H5" s="214"/>
      <c r="I5" s="146"/>
    </row>
    <row r="6" spans="1:9" ht="15.75" customHeight="1">
      <c r="A6" s="145"/>
      <c r="B6" s="215"/>
      <c r="C6" s="145"/>
      <c r="D6" s="145"/>
      <c r="E6" s="145"/>
      <c r="F6" s="145"/>
      <c r="G6" s="110"/>
      <c r="H6" s="110"/>
      <c r="I6" s="145"/>
    </row>
    <row r="7" spans="1:9" ht="21" customHeight="1">
      <c r="A7" s="145"/>
      <c r="B7" s="412" t="s">
        <v>185</v>
      </c>
      <c r="C7" s="413"/>
      <c r="D7" s="413"/>
      <c r="E7" s="413"/>
      <c r="F7" s="413"/>
      <c r="G7" s="413"/>
      <c r="H7" s="414"/>
      <c r="I7" s="145"/>
    </row>
    <row r="8" spans="1:9" ht="16.5" customHeight="1">
      <c r="A8" s="145"/>
      <c r="B8" s="216"/>
      <c r="C8" s="145"/>
      <c r="D8" s="145"/>
      <c r="E8" s="145"/>
      <c r="F8" s="145"/>
      <c r="G8" s="110"/>
      <c r="H8" s="110"/>
      <c r="I8" s="145"/>
    </row>
    <row r="9" spans="1:9" ht="11.25" customHeight="1">
      <c r="A9" s="145"/>
      <c r="B9" s="145"/>
      <c r="C9" s="145"/>
      <c r="D9" s="145"/>
      <c r="E9" s="217"/>
      <c r="F9" s="145"/>
      <c r="G9" s="104"/>
      <c r="H9" s="218"/>
      <c r="I9" s="110"/>
    </row>
    <row r="10" spans="1:9" ht="56.1" customHeight="1">
      <c r="A10" s="145"/>
      <c r="B10" s="100" t="s">
        <v>158</v>
      </c>
      <c r="C10" s="100" t="s">
        <v>30</v>
      </c>
      <c r="D10" s="219" t="s">
        <v>186</v>
      </c>
      <c r="E10" s="220" t="s">
        <v>187</v>
      </c>
      <c r="F10" s="221" t="s">
        <v>536</v>
      </c>
      <c r="G10" s="222" t="s">
        <v>188</v>
      </c>
      <c r="H10" s="194" t="s">
        <v>189</v>
      </c>
      <c r="I10" s="223" t="s">
        <v>498</v>
      </c>
    </row>
    <row r="11" spans="1:9" ht="31.35" customHeight="1">
      <c r="A11" s="145"/>
      <c r="B11" s="415" t="s">
        <v>190</v>
      </c>
      <c r="C11" s="416"/>
      <c r="D11" s="416"/>
      <c r="E11" s="416"/>
      <c r="F11" s="416"/>
      <c r="G11" s="416"/>
      <c r="H11" s="416"/>
      <c r="I11" s="417"/>
    </row>
    <row r="12" spans="1:9" ht="18.75" customHeight="1">
      <c r="A12" s="145"/>
      <c r="B12" s="175" t="s">
        <v>234</v>
      </c>
      <c r="C12" s="177"/>
      <c r="D12" s="224" t="s">
        <v>191</v>
      </c>
      <c r="E12" s="225" t="s">
        <v>191</v>
      </c>
      <c r="F12" s="226" t="s">
        <v>191</v>
      </c>
      <c r="G12" s="227"/>
      <c r="H12" s="228"/>
      <c r="I12" s="229"/>
    </row>
    <row r="13" spans="1:9" ht="70.5" customHeight="1">
      <c r="A13" s="145"/>
      <c r="B13" s="107">
        <v>1</v>
      </c>
      <c r="C13" s="108" t="s">
        <v>192</v>
      </c>
      <c r="D13" s="230"/>
      <c r="E13" s="230"/>
      <c r="F13" s="240" t="s">
        <v>110</v>
      </c>
      <c r="G13" s="231"/>
      <c r="H13" s="212"/>
      <c r="I13" s="64" t="s">
        <v>543</v>
      </c>
    </row>
    <row r="14" spans="1:9" ht="29.45" customHeight="1">
      <c r="A14" s="145"/>
      <c r="B14" s="107">
        <v>2</v>
      </c>
      <c r="C14" s="114" t="s">
        <v>193</v>
      </c>
      <c r="D14" s="230"/>
      <c r="E14" s="230"/>
      <c r="F14" s="239" t="s">
        <v>110</v>
      </c>
      <c r="G14" s="232"/>
      <c r="H14" s="233"/>
      <c r="I14" s="64"/>
    </row>
    <row r="15" spans="1:9" ht="21" customHeight="1">
      <c r="A15" s="145"/>
      <c r="B15" s="107">
        <v>3</v>
      </c>
      <c r="C15" s="114" t="s">
        <v>194</v>
      </c>
      <c r="D15" s="230"/>
      <c r="E15" s="230"/>
      <c r="F15" s="239" t="s">
        <v>110</v>
      </c>
      <c r="G15" s="234"/>
      <c r="H15" s="233"/>
      <c r="I15" s="64"/>
    </row>
    <row r="16" spans="1:9" ht="28.7" customHeight="1">
      <c r="A16" s="145"/>
      <c r="B16" s="107">
        <v>4</v>
      </c>
      <c r="C16" s="235" t="s">
        <v>195</v>
      </c>
      <c r="D16" s="230"/>
      <c r="E16" s="230"/>
      <c r="F16" s="239" t="s">
        <v>110</v>
      </c>
      <c r="G16" s="234"/>
      <c r="H16" s="233"/>
      <c r="I16" s="64"/>
    </row>
    <row r="17" spans="1:9" ht="29.45" customHeight="1">
      <c r="A17" s="145"/>
      <c r="B17" s="107">
        <v>5</v>
      </c>
      <c r="C17" s="235" t="s">
        <v>196</v>
      </c>
      <c r="D17" s="230"/>
      <c r="E17" s="230"/>
      <c r="F17" s="239" t="s">
        <v>110</v>
      </c>
      <c r="G17" s="234"/>
      <c r="H17" s="233"/>
      <c r="I17" s="64"/>
    </row>
    <row r="18" spans="1:9" ht="18.75" customHeight="1">
      <c r="A18" s="145"/>
      <c r="B18" s="175" t="s">
        <v>235</v>
      </c>
      <c r="C18" s="177"/>
      <c r="D18" s="224" t="s">
        <v>191</v>
      </c>
      <c r="E18" s="225" t="s">
        <v>191</v>
      </c>
      <c r="F18" s="226" t="s">
        <v>191</v>
      </c>
      <c r="G18" s="236" t="s">
        <v>188</v>
      </c>
      <c r="H18" s="228"/>
      <c r="I18" s="229"/>
    </row>
    <row r="19" spans="1:9" ht="43.7" customHeight="1">
      <c r="A19" s="145"/>
      <c r="B19" s="107">
        <v>6</v>
      </c>
      <c r="C19" s="108" t="s">
        <v>197</v>
      </c>
      <c r="D19" s="230"/>
      <c r="E19" s="230"/>
      <c r="F19" s="240" t="s">
        <v>110</v>
      </c>
      <c r="G19" s="231"/>
      <c r="H19" s="213"/>
      <c r="I19" s="64"/>
    </row>
    <row r="20" spans="1:9" ht="29.45" customHeight="1">
      <c r="A20" s="145"/>
      <c r="B20" s="107">
        <v>7</v>
      </c>
      <c r="C20" s="114" t="s">
        <v>198</v>
      </c>
      <c r="D20" s="230"/>
      <c r="E20" s="230"/>
      <c r="F20" s="239" t="s">
        <v>110</v>
      </c>
      <c r="G20" s="234"/>
      <c r="H20" s="233"/>
      <c r="I20" s="64"/>
    </row>
    <row r="21" spans="1:9" ht="27" customHeight="1">
      <c r="A21" s="145"/>
      <c r="B21" s="107">
        <v>8</v>
      </c>
      <c r="C21" s="114" t="s">
        <v>95</v>
      </c>
      <c r="D21" s="230"/>
      <c r="E21" s="230"/>
      <c r="F21" s="239" t="s">
        <v>110</v>
      </c>
      <c r="G21" s="234"/>
      <c r="H21" s="233"/>
      <c r="I21" s="64"/>
    </row>
    <row r="22" spans="1:9" ht="28.7" customHeight="1">
      <c r="A22" s="145"/>
      <c r="B22" s="107">
        <v>9</v>
      </c>
      <c r="C22" s="114" t="s">
        <v>199</v>
      </c>
      <c r="D22" s="230"/>
      <c r="E22" s="230"/>
      <c r="F22" s="239" t="s">
        <v>110</v>
      </c>
      <c r="G22" s="234"/>
      <c r="H22" s="233"/>
      <c r="I22" s="64"/>
    </row>
    <row r="23" spans="1:9" ht="28.7" customHeight="1">
      <c r="A23" s="145"/>
      <c r="B23" s="107">
        <v>10</v>
      </c>
      <c r="C23" s="114" t="s">
        <v>200</v>
      </c>
      <c r="D23" s="230"/>
      <c r="E23" s="230"/>
      <c r="F23" s="239" t="s">
        <v>110</v>
      </c>
      <c r="G23" s="234"/>
      <c r="H23" s="233"/>
      <c r="I23" s="64"/>
    </row>
    <row r="24" spans="1:9" ht="20.25" customHeight="1">
      <c r="A24" s="145"/>
      <c r="B24" s="107">
        <v>11</v>
      </c>
      <c r="C24" s="114" t="s">
        <v>201</v>
      </c>
      <c r="D24" s="230"/>
      <c r="E24" s="230"/>
      <c r="F24" s="239" t="s">
        <v>110</v>
      </c>
      <c r="G24" s="234"/>
      <c r="H24" s="233"/>
      <c r="I24" s="64"/>
    </row>
    <row r="25" spans="1:9" ht="31.35" customHeight="1">
      <c r="A25" s="145"/>
      <c r="B25" s="415" t="s">
        <v>202</v>
      </c>
      <c r="C25" s="416"/>
      <c r="D25" s="416"/>
      <c r="E25" s="416"/>
      <c r="F25" s="416"/>
      <c r="G25" s="416"/>
      <c r="H25" s="416"/>
      <c r="I25" s="417"/>
    </row>
    <row r="26" spans="1:9" ht="18.75" customHeight="1">
      <c r="A26" s="145"/>
      <c r="B26" s="175" t="s">
        <v>236</v>
      </c>
      <c r="C26" s="177"/>
      <c r="D26" s="224" t="s">
        <v>191</v>
      </c>
      <c r="E26" s="225" t="s">
        <v>191</v>
      </c>
      <c r="F26" s="226" t="s">
        <v>191</v>
      </c>
      <c r="G26" s="236" t="s">
        <v>188</v>
      </c>
      <c r="H26" s="228"/>
      <c r="I26" s="229"/>
    </row>
    <row r="27" spans="1:9" ht="142.5" customHeight="1">
      <c r="A27" s="145"/>
      <c r="B27" s="107">
        <v>12</v>
      </c>
      <c r="C27" s="108" t="s">
        <v>203</v>
      </c>
      <c r="D27" s="230"/>
      <c r="E27" s="230"/>
      <c r="F27" s="240" t="s">
        <v>111</v>
      </c>
      <c r="G27" s="231"/>
      <c r="H27" s="213"/>
      <c r="I27" s="64" t="s">
        <v>542</v>
      </c>
    </row>
    <row r="28" spans="1:9" ht="29.45" customHeight="1">
      <c r="A28" s="145"/>
      <c r="B28" s="107">
        <v>13</v>
      </c>
      <c r="C28" s="114" t="s">
        <v>204</v>
      </c>
      <c r="D28" s="230"/>
      <c r="E28" s="230"/>
      <c r="F28" s="239" t="s">
        <v>110</v>
      </c>
      <c r="G28" s="234"/>
      <c r="H28" s="233"/>
      <c r="I28" s="64"/>
    </row>
    <row r="29" spans="1:9" ht="18.75" customHeight="1">
      <c r="A29" s="145"/>
      <c r="B29" s="107">
        <v>14</v>
      </c>
      <c r="C29" s="114" t="s">
        <v>205</v>
      </c>
      <c r="D29" s="230"/>
      <c r="E29" s="230"/>
      <c r="F29" s="239" t="s">
        <v>110</v>
      </c>
      <c r="G29" s="234"/>
      <c r="H29" s="233"/>
      <c r="I29" s="64"/>
    </row>
    <row r="30" spans="1:9">
      <c r="A30" s="145"/>
      <c r="B30" s="107">
        <v>15</v>
      </c>
      <c r="C30" s="114" t="s">
        <v>206</v>
      </c>
      <c r="D30" s="230"/>
      <c r="E30" s="230"/>
      <c r="F30" s="239" t="s">
        <v>111</v>
      </c>
      <c r="G30" s="234"/>
      <c r="H30" s="233"/>
      <c r="I30" s="64"/>
    </row>
    <row r="31" spans="1:9" ht="15" customHeight="1">
      <c r="A31" s="145"/>
      <c r="B31" s="107">
        <v>16</v>
      </c>
      <c r="C31" s="114" t="s">
        <v>207</v>
      </c>
      <c r="D31" s="230"/>
      <c r="E31" s="230"/>
      <c r="F31" s="239" t="s">
        <v>110</v>
      </c>
      <c r="G31" s="234"/>
      <c r="H31" s="233"/>
      <c r="I31" s="64"/>
    </row>
    <row r="32" spans="1:9" ht="18.75" customHeight="1">
      <c r="A32" s="145"/>
      <c r="B32" s="175" t="s">
        <v>237</v>
      </c>
      <c r="C32" s="177"/>
      <c r="D32" s="224" t="s">
        <v>191</v>
      </c>
      <c r="E32" s="225" t="s">
        <v>191</v>
      </c>
      <c r="F32" s="226" t="s">
        <v>191</v>
      </c>
      <c r="G32" s="236" t="s">
        <v>188</v>
      </c>
      <c r="H32" s="228"/>
      <c r="I32" s="229"/>
    </row>
    <row r="33" spans="1:9" ht="72.599999999999994" customHeight="1">
      <c r="A33" s="145"/>
      <c r="B33" s="107">
        <v>17</v>
      </c>
      <c r="C33" s="108" t="s">
        <v>208</v>
      </c>
      <c r="D33" s="230"/>
      <c r="E33" s="230"/>
      <c r="F33" s="240" t="s">
        <v>111</v>
      </c>
      <c r="G33" s="231"/>
      <c r="H33" s="213"/>
      <c r="I33" s="64"/>
    </row>
    <row r="34" spans="1:9" ht="29.45" customHeight="1">
      <c r="A34" s="145"/>
      <c r="B34" s="107">
        <v>18</v>
      </c>
      <c r="C34" s="114" t="s">
        <v>209</v>
      </c>
      <c r="D34" s="230"/>
      <c r="E34" s="230"/>
      <c r="F34" s="239" t="s">
        <v>110</v>
      </c>
      <c r="G34" s="234"/>
      <c r="H34" s="233"/>
      <c r="I34" s="64"/>
    </row>
    <row r="35" spans="1:9" ht="21" customHeight="1">
      <c r="A35" s="145"/>
      <c r="B35" s="107">
        <v>19</v>
      </c>
      <c r="C35" s="114" t="s">
        <v>205</v>
      </c>
      <c r="D35" s="230"/>
      <c r="E35" s="230"/>
      <c r="F35" s="239" t="s">
        <v>110</v>
      </c>
      <c r="G35" s="234"/>
      <c r="H35" s="233"/>
      <c r="I35" s="64"/>
    </row>
    <row r="36" spans="1:9" ht="22.5" customHeight="1">
      <c r="A36" s="145"/>
      <c r="B36" s="107">
        <v>20</v>
      </c>
      <c r="C36" s="114" t="s">
        <v>210</v>
      </c>
      <c r="D36" s="230"/>
      <c r="E36" s="230"/>
      <c r="F36" s="239" t="s">
        <v>111</v>
      </c>
      <c r="G36" s="234"/>
      <c r="H36" s="233"/>
      <c r="I36" s="64"/>
    </row>
    <row r="37" spans="1:9" ht="15" customHeight="1">
      <c r="A37" s="145"/>
      <c r="B37" s="107">
        <v>21</v>
      </c>
      <c r="C37" s="114" t="s">
        <v>428</v>
      </c>
      <c r="D37" s="230"/>
      <c r="E37" s="230"/>
      <c r="F37" s="239" t="s">
        <v>110</v>
      </c>
      <c r="G37" s="237"/>
      <c r="H37" s="233"/>
      <c r="I37" s="64"/>
    </row>
    <row r="38" spans="1:9" ht="18.75" customHeight="1">
      <c r="A38" s="145"/>
      <c r="B38" s="175" t="s">
        <v>211</v>
      </c>
      <c r="C38" s="177"/>
      <c r="D38" s="224" t="s">
        <v>191</v>
      </c>
      <c r="E38" s="225" t="s">
        <v>191</v>
      </c>
      <c r="F38" s="226" t="s">
        <v>191</v>
      </c>
      <c r="G38" s="236" t="s">
        <v>188</v>
      </c>
      <c r="H38" s="228"/>
      <c r="I38" s="229"/>
    </row>
    <row r="39" spans="1:9" ht="58.35" customHeight="1">
      <c r="A39" s="145"/>
      <c r="B39" s="107">
        <v>22</v>
      </c>
      <c r="C39" s="108" t="s">
        <v>212</v>
      </c>
      <c r="D39" s="230"/>
      <c r="E39" s="230"/>
      <c r="F39" s="240" t="s">
        <v>111</v>
      </c>
      <c r="G39" s="231"/>
      <c r="H39" s="213"/>
      <c r="I39" s="64"/>
    </row>
    <row r="40" spans="1:9" ht="29.45" customHeight="1">
      <c r="A40" s="145"/>
      <c r="B40" s="107">
        <v>23</v>
      </c>
      <c r="C40" s="114" t="s">
        <v>213</v>
      </c>
      <c r="D40" s="230"/>
      <c r="E40" s="230"/>
      <c r="F40" s="239" t="s">
        <v>110</v>
      </c>
      <c r="G40" s="232"/>
      <c r="H40" s="233"/>
      <c r="I40" s="64"/>
    </row>
    <row r="41" spans="1:9" ht="30">
      <c r="A41" s="145"/>
      <c r="B41" s="107">
        <v>24</v>
      </c>
      <c r="C41" s="114" t="s">
        <v>214</v>
      </c>
      <c r="D41" s="230"/>
      <c r="E41" s="230"/>
      <c r="F41" s="239" t="s">
        <v>110</v>
      </c>
      <c r="G41" s="234"/>
      <c r="H41" s="233"/>
      <c r="I41" s="64"/>
    </row>
    <row r="42" spans="1:9">
      <c r="A42" s="145"/>
      <c r="B42" s="107">
        <v>25</v>
      </c>
      <c r="C42" s="114" t="s">
        <v>215</v>
      </c>
      <c r="D42" s="230"/>
      <c r="E42" s="230"/>
      <c r="F42" s="239" t="s">
        <v>111</v>
      </c>
      <c r="G42" s="234"/>
      <c r="H42" s="233"/>
      <c r="I42" s="64"/>
    </row>
    <row r="43" spans="1:9">
      <c r="A43" s="145"/>
      <c r="B43" s="145"/>
      <c r="C43" s="152"/>
      <c r="D43" s="109"/>
      <c r="E43" s="109"/>
      <c r="F43" s="109"/>
      <c r="G43" s="111"/>
      <c r="H43" s="238"/>
      <c r="I43" s="145"/>
    </row>
    <row r="44" spans="1:9" ht="15.6" customHeight="1">
      <c r="A44" s="145"/>
      <c r="B44" s="419" t="s">
        <v>443</v>
      </c>
      <c r="C44" s="419"/>
      <c r="D44" s="419"/>
      <c r="E44" s="419"/>
      <c r="F44" s="419"/>
      <c r="G44" s="419"/>
      <c r="H44" s="419"/>
      <c r="I44" s="145"/>
    </row>
    <row r="45" spans="1:9" ht="72.75" customHeight="1">
      <c r="A45" s="145"/>
      <c r="B45" s="395"/>
      <c r="C45" s="396"/>
      <c r="D45" s="396"/>
      <c r="E45" s="396"/>
      <c r="F45" s="396"/>
      <c r="G45" s="396"/>
      <c r="H45" s="396"/>
      <c r="I45" s="418"/>
    </row>
    <row r="62" ht="15" customHeight="1"/>
  </sheetData>
  <sheetProtection algorithmName="SHA-512" hashValue="gQyASt6qmQv40q8Wx9fOIlUKUOYc37Qym1TfkYLwSKtSKt3GbJAitSn9nhA6h2PvFjw/dzR1wqmV+pcoeD611g==" saltValue="0IJvLxc1Dn7cbT03AQojlw==" spinCount="100000" sheet="1" formatCells="0" formatColumns="0" formatRows="0" insertColumns="0" insertRows="0" insertHyperlinks="0"/>
  <mergeCells count="5">
    <mergeCell ref="B7:H7"/>
    <mergeCell ref="B25:I25"/>
    <mergeCell ref="B11:I11"/>
    <mergeCell ref="B45:I45"/>
    <mergeCell ref="B44:H44"/>
  </mergeCells>
  <dataValidations count="2">
    <dataValidation type="list" allowBlank="1" showInputMessage="1" showErrorMessage="1" sqref="D12:F12 D18:F18 D26:F26 D32:F32 D38:F38" xr:uid="{9675D899-6284-4C60-821B-B9B3AE375167}">
      <formula1>$A$1:$A$2</formula1>
    </dataValidation>
    <dataValidation type="list" allowBlank="1" showInputMessage="1" showErrorMessage="1" sqref="D13:F17 D39:F42 D27:F31 D33:F37 D19:F24" xr:uid="{8BC9B52F-E270-4EC4-9A7F-5D94BD46AF8D}">
      <formula1>$B$1:$B$2</formula1>
    </dataValidation>
  </dataValidations>
  <pageMargins left="0.25" right="0.25" top="0.75" bottom="0.75" header="0.3" footer="0.3"/>
  <pageSetup paperSize="9" scale="85" fitToHeight="0" orientation="landscape"/>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39997558519241921"/>
    <pageSetUpPr fitToPage="1"/>
  </sheetPr>
  <dimension ref="A1:K95"/>
  <sheetViews>
    <sheetView showGridLines="0" zoomScale="80" zoomScaleNormal="100" workbookViewId="0">
      <selection activeCell="E75" sqref="E75"/>
    </sheetView>
  </sheetViews>
  <sheetFormatPr defaultColWidth="11.5703125" defaultRowHeight="15"/>
  <cols>
    <col min="1" max="1" width="2.5703125" customWidth="1"/>
    <col min="2" max="2" width="8" customWidth="1"/>
    <col min="3" max="3" width="4.140625" customWidth="1"/>
    <col min="4" max="4" width="90.140625" customWidth="1"/>
    <col min="5" max="5" width="13.5703125" customWidth="1"/>
    <col min="6" max="6" width="61.85546875" customWidth="1"/>
  </cols>
  <sheetData>
    <row r="1" spans="1:11" ht="15.75">
      <c r="A1" s="2"/>
      <c r="B1" s="248" t="s">
        <v>110</v>
      </c>
      <c r="C1" s="248"/>
      <c r="D1" s="249"/>
      <c r="E1" s="2"/>
      <c r="F1" s="249"/>
      <c r="G1" s="2"/>
      <c r="H1" s="2"/>
      <c r="I1" s="2"/>
      <c r="J1" s="2"/>
      <c r="K1" s="2"/>
    </row>
    <row r="2" spans="1:11" ht="15.6" customHeight="1">
      <c r="A2" s="2"/>
      <c r="B2" s="248" t="s">
        <v>111</v>
      </c>
      <c r="C2" s="248"/>
      <c r="D2" s="250"/>
      <c r="E2" s="102" t="s">
        <v>10</v>
      </c>
      <c r="F2" s="251"/>
      <c r="G2" s="2"/>
      <c r="H2" s="2"/>
      <c r="I2" s="2"/>
      <c r="J2" s="2"/>
      <c r="K2" s="2"/>
    </row>
    <row r="3" spans="1:11" ht="15" customHeight="1">
      <c r="A3" s="2"/>
      <c r="B3" s="248" t="s">
        <v>112</v>
      </c>
      <c r="C3" s="248"/>
      <c r="D3" s="249"/>
      <c r="E3" s="103" t="s">
        <v>530</v>
      </c>
      <c r="F3" s="251"/>
      <c r="G3" s="2"/>
      <c r="H3" s="2"/>
      <c r="I3" s="2"/>
      <c r="J3" s="2"/>
      <c r="K3" s="2"/>
    </row>
    <row r="4" spans="1:11" ht="15.75">
      <c r="A4" s="2"/>
      <c r="B4" s="252"/>
      <c r="C4" s="252"/>
      <c r="D4" s="249"/>
      <c r="E4" s="2"/>
      <c r="F4" s="249"/>
      <c r="G4" s="2"/>
      <c r="H4" s="2"/>
      <c r="I4" s="2"/>
      <c r="J4" s="2"/>
      <c r="K4" s="2"/>
    </row>
    <row r="5" spans="1:11" ht="15.75">
      <c r="A5" s="2"/>
      <c r="B5" s="252"/>
      <c r="C5" s="252"/>
      <c r="D5" s="249"/>
      <c r="E5" s="65" t="s">
        <v>515</v>
      </c>
      <c r="F5" s="253"/>
      <c r="G5" s="2"/>
      <c r="H5" s="2"/>
      <c r="I5" s="2"/>
      <c r="J5" s="2"/>
      <c r="K5" s="2"/>
    </row>
    <row r="6" spans="1:11" ht="21" customHeight="1">
      <c r="A6" s="146"/>
      <c r="B6" s="254" t="s">
        <v>389</v>
      </c>
      <c r="C6" s="113"/>
      <c r="D6" s="113"/>
      <c r="E6" s="40"/>
      <c r="F6" s="255"/>
      <c r="G6" s="146"/>
      <c r="H6" s="146"/>
      <c r="I6" s="146"/>
      <c r="J6" s="146"/>
      <c r="K6" s="146"/>
    </row>
    <row r="7" spans="1:11" ht="5.25" customHeight="1">
      <c r="A7" s="2"/>
      <c r="B7" s="457"/>
      <c r="C7" s="457"/>
      <c r="D7" s="457"/>
      <c r="E7" s="2"/>
      <c r="F7" s="249"/>
      <c r="G7" s="2"/>
      <c r="H7" s="2"/>
      <c r="I7" s="2"/>
      <c r="J7" s="2"/>
      <c r="K7" s="2"/>
    </row>
    <row r="8" spans="1:11" ht="83.25" customHeight="1">
      <c r="A8" s="2"/>
      <c r="B8" s="458" t="s">
        <v>296</v>
      </c>
      <c r="C8" s="458"/>
      <c r="D8" s="458"/>
      <c r="E8" s="458"/>
      <c r="F8" s="458"/>
      <c r="G8" s="2"/>
      <c r="H8" s="2"/>
      <c r="I8" s="2"/>
      <c r="J8" s="2"/>
      <c r="K8" s="2"/>
    </row>
    <row r="9" spans="1:11" ht="4.5" customHeight="1">
      <c r="A9" s="2"/>
      <c r="B9" s="252"/>
      <c r="C9" s="252"/>
      <c r="D9" s="257"/>
      <c r="E9" s="2"/>
      <c r="F9" s="249"/>
      <c r="G9" s="2"/>
      <c r="H9" s="2"/>
      <c r="I9" s="2"/>
      <c r="J9" s="2"/>
      <c r="K9" s="2"/>
    </row>
    <row r="10" spans="1:11" ht="28.5" customHeight="1">
      <c r="A10" s="2"/>
      <c r="B10" s="453" t="s">
        <v>113</v>
      </c>
      <c r="C10" s="453"/>
      <c r="D10" s="453"/>
      <c r="E10" s="453"/>
      <c r="F10" s="453"/>
      <c r="G10" s="258"/>
      <c r="H10" s="259"/>
      <c r="I10" s="259"/>
      <c r="J10" s="2"/>
      <c r="K10" s="2"/>
    </row>
    <row r="11" spans="1:11" ht="15.75">
      <c r="A11" s="2"/>
      <c r="B11" s="252"/>
      <c r="C11" s="252"/>
      <c r="D11" s="249"/>
      <c r="E11" s="2"/>
      <c r="F11" s="249"/>
      <c r="G11" s="2"/>
      <c r="H11" s="2"/>
      <c r="I11" s="2"/>
      <c r="J11" s="2"/>
      <c r="K11" s="2"/>
    </row>
    <row r="12" spans="1:11" ht="26.25" customHeight="1">
      <c r="A12" s="260"/>
      <c r="B12" s="261" t="s">
        <v>29</v>
      </c>
      <c r="C12" s="431" t="s">
        <v>114</v>
      </c>
      <c r="D12" s="432"/>
      <c r="E12" s="262" t="s">
        <v>299</v>
      </c>
      <c r="F12" s="263" t="s">
        <v>308</v>
      </c>
      <c r="G12" s="260"/>
      <c r="H12" s="260"/>
      <c r="I12" s="260"/>
      <c r="J12" s="260"/>
      <c r="K12" s="260"/>
    </row>
    <row r="13" spans="1:11" ht="37.5" customHeight="1">
      <c r="A13" s="2"/>
      <c r="B13" s="423" t="s">
        <v>115</v>
      </c>
      <c r="C13" s="423"/>
      <c r="D13" s="423"/>
      <c r="E13" s="262"/>
      <c r="F13" s="264"/>
      <c r="G13" s="2"/>
      <c r="H13" s="265" t="s">
        <v>117</v>
      </c>
      <c r="I13" s="266"/>
      <c r="J13" s="266"/>
      <c r="K13" s="2"/>
    </row>
    <row r="14" spans="1:11" ht="26.25" customHeight="1">
      <c r="A14" s="267"/>
      <c r="B14" s="268">
        <v>1</v>
      </c>
      <c r="C14" s="424" t="s">
        <v>118</v>
      </c>
      <c r="D14" s="425"/>
      <c r="E14" s="241" t="s">
        <v>111</v>
      </c>
      <c r="F14" s="64"/>
      <c r="G14" s="267"/>
      <c r="H14" s="265" t="s">
        <v>119</v>
      </c>
      <c r="I14" s="269"/>
      <c r="J14" s="269"/>
      <c r="K14" s="267"/>
    </row>
    <row r="15" spans="1:11" ht="26.25" customHeight="1">
      <c r="A15" s="2"/>
      <c r="B15" s="449" t="s">
        <v>508</v>
      </c>
      <c r="C15" s="436"/>
      <c r="D15" s="436"/>
      <c r="E15" s="436"/>
      <c r="F15" s="437"/>
      <c r="G15" s="2"/>
      <c r="H15" s="265" t="s">
        <v>120</v>
      </c>
      <c r="I15" s="266"/>
      <c r="J15" s="266"/>
      <c r="K15" s="2"/>
    </row>
    <row r="16" spans="1:11" ht="26.25" customHeight="1">
      <c r="A16" s="2"/>
      <c r="B16" s="270">
        <v>1.1000000000000001</v>
      </c>
      <c r="C16" s="426" t="s">
        <v>121</v>
      </c>
      <c r="D16" s="427"/>
      <c r="E16" s="433"/>
      <c r="F16" s="434"/>
      <c r="G16" s="2"/>
      <c r="H16" s="265" t="s">
        <v>122</v>
      </c>
      <c r="I16" s="266"/>
      <c r="J16" s="266"/>
      <c r="K16" s="2"/>
    </row>
    <row r="17" spans="1:11" ht="26.25" customHeight="1">
      <c r="A17" s="2"/>
      <c r="B17" s="270">
        <v>1.2</v>
      </c>
      <c r="C17" s="426" t="s">
        <v>123</v>
      </c>
      <c r="D17" s="427"/>
      <c r="E17" s="433"/>
      <c r="F17" s="434"/>
      <c r="G17" s="2"/>
      <c r="H17" s="265" t="s">
        <v>124</v>
      </c>
      <c r="I17" s="266"/>
      <c r="J17" s="266"/>
      <c r="K17" s="2"/>
    </row>
    <row r="18" spans="1:11" ht="26.25" customHeight="1">
      <c r="A18" s="2"/>
      <c r="B18" s="270">
        <v>1.3</v>
      </c>
      <c r="C18" s="426" t="s">
        <v>126</v>
      </c>
      <c r="D18" s="427"/>
      <c r="E18" s="433"/>
      <c r="F18" s="434"/>
      <c r="G18" s="2"/>
      <c r="H18" s="265" t="s">
        <v>127</v>
      </c>
      <c r="I18" s="266"/>
      <c r="J18" s="266"/>
      <c r="K18" s="2"/>
    </row>
    <row r="19" spans="1:11" ht="26.25" customHeight="1">
      <c r="A19" s="2"/>
      <c r="B19" s="270">
        <v>1.4</v>
      </c>
      <c r="C19" s="426" t="s">
        <v>128</v>
      </c>
      <c r="D19" s="427"/>
      <c r="E19" s="210"/>
      <c r="F19" s="211"/>
      <c r="G19" s="2"/>
      <c r="H19" s="266"/>
      <c r="I19" s="266"/>
      <c r="J19" s="266"/>
      <c r="K19" s="2"/>
    </row>
    <row r="20" spans="1:11" ht="26.25" customHeight="1">
      <c r="A20" s="2"/>
      <c r="B20" s="270">
        <v>1.5</v>
      </c>
      <c r="C20" s="426" t="s">
        <v>129</v>
      </c>
      <c r="D20" s="427"/>
      <c r="E20" s="433"/>
      <c r="F20" s="434"/>
      <c r="G20" s="2"/>
      <c r="H20" s="2"/>
      <c r="I20" s="2"/>
      <c r="J20" s="2"/>
      <c r="K20" s="2"/>
    </row>
    <row r="21" spans="1:11" ht="26.25" customHeight="1">
      <c r="A21" s="2"/>
      <c r="B21" s="270">
        <v>1.6</v>
      </c>
      <c r="C21" s="426" t="s">
        <v>130</v>
      </c>
      <c r="D21" s="427"/>
      <c r="E21" s="433"/>
      <c r="F21" s="434"/>
      <c r="G21" s="2"/>
      <c r="H21" s="2"/>
      <c r="I21" s="2"/>
      <c r="J21" s="2"/>
      <c r="K21" s="2"/>
    </row>
    <row r="22" spans="1:11" ht="26.25" customHeight="1">
      <c r="A22" s="2"/>
      <c r="B22" s="270">
        <v>1.7</v>
      </c>
      <c r="C22" s="426" t="s">
        <v>131</v>
      </c>
      <c r="D22" s="427"/>
      <c r="E22" s="433"/>
      <c r="F22" s="434"/>
      <c r="G22" s="2"/>
      <c r="H22" s="2"/>
      <c r="I22" s="2"/>
      <c r="J22" s="2"/>
      <c r="K22" s="2"/>
    </row>
    <row r="23" spans="1:11" ht="18.75" customHeight="1">
      <c r="A23" s="266" t="s">
        <v>124</v>
      </c>
      <c r="B23" s="271" t="s">
        <v>132</v>
      </c>
      <c r="C23" s="272"/>
      <c r="D23" s="272"/>
      <c r="E23" s="273"/>
      <c r="F23" s="274"/>
      <c r="G23" s="2"/>
      <c r="H23" s="2"/>
      <c r="I23" s="2"/>
      <c r="J23" s="2"/>
      <c r="K23" s="2"/>
    </row>
    <row r="24" spans="1:11" ht="60" customHeight="1">
      <c r="A24" s="266" t="s">
        <v>125</v>
      </c>
      <c r="B24" s="454"/>
      <c r="C24" s="455"/>
      <c r="D24" s="455"/>
      <c r="E24" s="455"/>
      <c r="F24" s="456"/>
      <c r="G24" s="2"/>
      <c r="H24" s="2"/>
      <c r="I24" s="2"/>
      <c r="J24" s="2"/>
      <c r="K24" s="2"/>
    </row>
    <row r="25" spans="1:11" ht="30" customHeight="1">
      <c r="A25" s="266" t="s">
        <v>127</v>
      </c>
      <c r="B25" s="252"/>
      <c r="C25" s="252"/>
      <c r="D25" s="249"/>
      <c r="E25" s="2"/>
      <c r="F25" s="249"/>
      <c r="G25" s="2"/>
      <c r="H25" s="2"/>
      <c r="I25" s="2"/>
      <c r="J25" s="2"/>
      <c r="K25" s="2"/>
    </row>
    <row r="26" spans="1:11" ht="59.45" customHeight="1">
      <c r="A26" s="2"/>
      <c r="B26" s="453" t="s">
        <v>450</v>
      </c>
      <c r="C26" s="453"/>
      <c r="D26" s="453"/>
      <c r="E26" s="453"/>
      <c r="F26" s="453"/>
      <c r="G26" s="258"/>
      <c r="H26" s="258"/>
      <c r="I26" s="258"/>
      <c r="J26" s="2"/>
      <c r="K26" s="2"/>
    </row>
    <row r="27" spans="1:11" ht="6" customHeight="1">
      <c r="A27" s="2"/>
      <c r="B27" s="275"/>
      <c r="C27" s="275"/>
      <c r="D27" s="275"/>
      <c r="E27" s="276"/>
      <c r="F27" s="275"/>
      <c r="G27" s="258"/>
      <c r="H27" s="258"/>
      <c r="I27" s="258"/>
      <c r="J27" s="2"/>
      <c r="K27" s="2"/>
    </row>
    <row r="28" spans="1:11" ht="54" customHeight="1">
      <c r="A28" s="2"/>
      <c r="B28" s="459" t="s">
        <v>133</v>
      </c>
      <c r="C28" s="459"/>
      <c r="D28" s="459"/>
      <c r="E28" s="459"/>
      <c r="F28" s="459"/>
      <c r="G28" s="258"/>
      <c r="H28" s="258"/>
      <c r="I28" s="258"/>
      <c r="J28" s="2"/>
      <c r="K28" s="2"/>
    </row>
    <row r="29" spans="1:11" ht="26.25" customHeight="1">
      <c r="A29" s="260"/>
      <c r="B29" s="261" t="s">
        <v>29</v>
      </c>
      <c r="C29" s="431" t="s">
        <v>114</v>
      </c>
      <c r="D29" s="432"/>
      <c r="E29" s="262" t="s">
        <v>299</v>
      </c>
      <c r="F29" s="263" t="s">
        <v>308</v>
      </c>
      <c r="G29" s="260"/>
      <c r="H29" s="260"/>
      <c r="I29" s="260"/>
      <c r="J29" s="260"/>
      <c r="K29" s="260"/>
    </row>
    <row r="30" spans="1:11" ht="37.5" customHeight="1">
      <c r="A30" s="2"/>
      <c r="B30" s="423" t="s">
        <v>134</v>
      </c>
      <c r="C30" s="423"/>
      <c r="D30" s="423"/>
      <c r="E30" s="262"/>
      <c r="F30" s="264"/>
      <c r="G30" s="2"/>
      <c r="H30" s="2"/>
      <c r="I30" s="2"/>
      <c r="J30" s="2"/>
      <c r="K30" s="2"/>
    </row>
    <row r="31" spans="1:11" ht="56.45" customHeight="1">
      <c r="A31" s="267"/>
      <c r="B31" s="277">
        <v>2</v>
      </c>
      <c r="C31" s="443" t="s">
        <v>487</v>
      </c>
      <c r="D31" s="444"/>
      <c r="E31" s="241" t="s">
        <v>111</v>
      </c>
      <c r="F31" s="242"/>
      <c r="G31" s="267"/>
      <c r="H31" s="267"/>
      <c r="I31" s="267"/>
      <c r="J31" s="267"/>
      <c r="K31" s="267"/>
    </row>
    <row r="32" spans="1:11" ht="41.45" customHeight="1">
      <c r="A32" s="2"/>
      <c r="B32" s="435" t="s">
        <v>509</v>
      </c>
      <c r="C32" s="436"/>
      <c r="D32" s="436"/>
      <c r="E32" s="436"/>
      <c r="F32" s="437"/>
      <c r="G32" s="2"/>
      <c r="H32" s="2"/>
      <c r="I32" s="2"/>
      <c r="J32" s="2"/>
      <c r="K32" s="2"/>
    </row>
    <row r="33" spans="1:11" ht="26.25" customHeight="1">
      <c r="A33" s="2"/>
      <c r="B33" s="278">
        <v>2.1</v>
      </c>
      <c r="C33" s="445" t="s">
        <v>135</v>
      </c>
      <c r="D33" s="446"/>
      <c r="E33" s="243"/>
      <c r="F33" s="244"/>
      <c r="G33" s="2"/>
      <c r="H33" s="2"/>
      <c r="I33" s="2"/>
      <c r="J33" s="2"/>
      <c r="K33" s="2"/>
    </row>
    <row r="34" spans="1:11" ht="26.25" customHeight="1">
      <c r="A34" s="2"/>
      <c r="B34" s="278">
        <v>2.2000000000000002</v>
      </c>
      <c r="C34" s="426" t="s">
        <v>136</v>
      </c>
      <c r="D34" s="427"/>
      <c r="E34" s="243"/>
      <c r="F34" s="244"/>
      <c r="G34" s="2"/>
      <c r="H34" s="2"/>
      <c r="I34" s="2"/>
      <c r="J34" s="2"/>
      <c r="K34" s="2"/>
    </row>
    <row r="35" spans="1:11" ht="26.25" customHeight="1">
      <c r="A35" s="2"/>
      <c r="B35" s="278">
        <v>2.2999999999999998</v>
      </c>
      <c r="C35" s="426" t="s">
        <v>137</v>
      </c>
      <c r="D35" s="427"/>
      <c r="E35" s="243"/>
      <c r="F35" s="244"/>
      <c r="G35" s="2"/>
      <c r="H35" s="2"/>
      <c r="I35" s="2"/>
      <c r="J35" s="2"/>
      <c r="K35" s="2"/>
    </row>
    <row r="36" spans="1:11" ht="26.25" customHeight="1">
      <c r="A36" s="2"/>
      <c r="B36" s="278">
        <v>2.4</v>
      </c>
      <c r="C36" s="447" t="s">
        <v>138</v>
      </c>
      <c r="D36" s="448"/>
      <c r="E36" s="243"/>
      <c r="F36" s="244"/>
      <c r="G36" s="2"/>
      <c r="H36" s="2"/>
      <c r="I36" s="2"/>
      <c r="J36" s="2"/>
      <c r="K36" s="2"/>
    </row>
    <row r="37" spans="1:11" ht="26.25" customHeight="1">
      <c r="A37" s="2"/>
      <c r="B37" s="278">
        <v>2.5</v>
      </c>
      <c r="C37" s="426" t="s">
        <v>139</v>
      </c>
      <c r="D37" s="427"/>
      <c r="E37" s="433"/>
      <c r="F37" s="434"/>
      <c r="G37" s="2"/>
      <c r="H37" s="2"/>
      <c r="I37" s="2"/>
      <c r="J37" s="2"/>
      <c r="K37" s="2"/>
    </row>
    <row r="38" spans="1:11" ht="26.25" customHeight="1">
      <c r="A38" s="2"/>
      <c r="B38" s="270">
        <v>2.6</v>
      </c>
      <c r="C38" s="426" t="s">
        <v>140</v>
      </c>
      <c r="D38" s="427"/>
      <c r="E38" s="433"/>
      <c r="F38" s="434"/>
      <c r="G38" s="2"/>
      <c r="H38" s="2"/>
      <c r="I38" s="2"/>
      <c r="J38" s="2"/>
      <c r="K38" s="2"/>
    </row>
    <row r="39" spans="1:11" ht="38.25" customHeight="1">
      <c r="A39" s="2"/>
      <c r="B39" s="278">
        <v>2.7</v>
      </c>
      <c r="C39" s="445" t="s">
        <v>141</v>
      </c>
      <c r="D39" s="446"/>
      <c r="E39" s="243"/>
      <c r="F39" s="244"/>
      <c r="G39" s="2"/>
      <c r="H39" s="2"/>
      <c r="I39" s="2"/>
      <c r="J39" s="2"/>
      <c r="K39" s="2"/>
    </row>
    <row r="40" spans="1:11" ht="18.75" customHeight="1">
      <c r="A40" s="266" t="s">
        <v>124</v>
      </c>
      <c r="B40" s="271" t="s">
        <v>132</v>
      </c>
      <c r="C40" s="272"/>
      <c r="D40" s="272"/>
      <c r="E40" s="273"/>
      <c r="F40" s="274"/>
      <c r="G40" s="2"/>
      <c r="H40" s="2"/>
      <c r="I40" s="2"/>
      <c r="J40" s="2"/>
      <c r="K40" s="2"/>
    </row>
    <row r="41" spans="1:11" ht="60" customHeight="1">
      <c r="A41" s="266" t="s">
        <v>125</v>
      </c>
      <c r="B41" s="420"/>
      <c r="C41" s="421"/>
      <c r="D41" s="421"/>
      <c r="E41" s="421"/>
      <c r="F41" s="422"/>
      <c r="G41" s="2"/>
      <c r="H41" s="2"/>
      <c r="I41" s="2"/>
      <c r="J41" s="2"/>
      <c r="K41" s="2"/>
    </row>
    <row r="42" spans="1:11" ht="15.75">
      <c r="A42" s="2"/>
      <c r="B42" s="252"/>
      <c r="C42" s="252"/>
      <c r="D42" s="249"/>
      <c r="E42" s="2"/>
      <c r="F42" s="249"/>
      <c r="G42" s="2"/>
      <c r="H42" s="2"/>
      <c r="I42" s="2"/>
      <c r="J42" s="2"/>
      <c r="K42" s="2"/>
    </row>
    <row r="43" spans="1:11" ht="55.7" customHeight="1">
      <c r="A43" s="2"/>
      <c r="B43" s="430" t="s">
        <v>142</v>
      </c>
      <c r="C43" s="430"/>
      <c r="D43" s="430"/>
      <c r="E43" s="430"/>
      <c r="F43" s="430"/>
      <c r="G43" s="258"/>
      <c r="H43" s="258"/>
      <c r="I43" s="258"/>
      <c r="J43" s="2"/>
      <c r="K43" s="2"/>
    </row>
    <row r="44" spans="1:11" ht="15.75">
      <c r="A44" s="279"/>
      <c r="B44" s="280"/>
      <c r="C44" s="280"/>
      <c r="D44" s="281"/>
      <c r="E44" s="279"/>
      <c r="F44" s="281"/>
      <c r="G44" s="279"/>
      <c r="H44" s="279"/>
      <c r="I44" s="279"/>
      <c r="J44" s="279"/>
      <c r="K44" s="279"/>
    </row>
    <row r="45" spans="1:11" ht="26.25" customHeight="1">
      <c r="A45" s="260"/>
      <c r="B45" s="261" t="s">
        <v>29</v>
      </c>
      <c r="C45" s="431" t="s">
        <v>114</v>
      </c>
      <c r="D45" s="432"/>
      <c r="E45" s="262" t="s">
        <v>299</v>
      </c>
      <c r="F45" s="263" t="s">
        <v>308</v>
      </c>
      <c r="G45" s="260"/>
      <c r="H45" s="260"/>
      <c r="I45" s="260"/>
      <c r="J45" s="260"/>
      <c r="K45" s="260"/>
    </row>
    <row r="46" spans="1:11" ht="37.5" customHeight="1">
      <c r="A46" s="2"/>
      <c r="B46" s="423" t="s">
        <v>143</v>
      </c>
      <c r="C46" s="423"/>
      <c r="D46" s="423"/>
      <c r="E46" s="262"/>
      <c r="F46" s="264"/>
      <c r="G46" s="2"/>
      <c r="H46" s="2"/>
      <c r="I46" s="2"/>
      <c r="J46" s="2"/>
      <c r="K46" s="2"/>
    </row>
    <row r="47" spans="1:11" ht="36.6" customHeight="1">
      <c r="A47" s="267"/>
      <c r="B47" s="268">
        <v>3</v>
      </c>
      <c r="C47" s="424" t="s">
        <v>516</v>
      </c>
      <c r="D47" s="425"/>
      <c r="E47" s="241" t="s">
        <v>111</v>
      </c>
      <c r="F47" s="242"/>
      <c r="G47" s="267"/>
      <c r="H47" s="267"/>
      <c r="I47" s="267"/>
      <c r="J47" s="267"/>
      <c r="K47" s="267"/>
    </row>
    <row r="48" spans="1:11" ht="41.45" customHeight="1">
      <c r="A48" s="279"/>
      <c r="B48" s="435" t="s">
        <v>510</v>
      </c>
      <c r="C48" s="436"/>
      <c r="D48" s="436"/>
      <c r="E48" s="436"/>
      <c r="F48" s="437"/>
      <c r="G48" s="279"/>
      <c r="H48" s="279"/>
      <c r="I48" s="279"/>
      <c r="J48" s="279"/>
      <c r="K48" s="279"/>
    </row>
    <row r="49" spans="1:11" ht="36.75" customHeight="1">
      <c r="A49" s="279"/>
      <c r="B49" s="270">
        <v>3.1</v>
      </c>
      <c r="C49" s="426" t="s">
        <v>144</v>
      </c>
      <c r="D49" s="427"/>
      <c r="E49" s="245"/>
      <c r="F49" s="242"/>
      <c r="G49" s="279"/>
      <c r="H49" s="279"/>
      <c r="I49" s="279"/>
      <c r="J49" s="279"/>
      <c r="K49" s="279"/>
    </row>
    <row r="50" spans="1:11" ht="25.5" customHeight="1">
      <c r="A50" s="279"/>
      <c r="B50" s="270">
        <v>3.2</v>
      </c>
      <c r="C50" s="426" t="s">
        <v>145</v>
      </c>
      <c r="D50" s="427"/>
      <c r="E50" s="245"/>
      <c r="F50" s="242"/>
      <c r="G50" s="279"/>
      <c r="H50" s="279"/>
      <c r="I50" s="279"/>
      <c r="J50" s="279"/>
      <c r="K50" s="279"/>
    </row>
    <row r="51" spans="1:11" ht="25.5" customHeight="1">
      <c r="A51" s="2"/>
      <c r="B51" s="270">
        <v>3.3</v>
      </c>
      <c r="C51" s="426" t="s">
        <v>146</v>
      </c>
      <c r="D51" s="427"/>
      <c r="E51" s="438"/>
      <c r="F51" s="439"/>
      <c r="G51" s="2"/>
      <c r="H51" s="2"/>
      <c r="I51" s="2"/>
      <c r="J51" s="2"/>
      <c r="K51" s="2"/>
    </row>
    <row r="52" spans="1:11" ht="39.75" customHeight="1">
      <c r="A52" s="2"/>
      <c r="B52" s="282">
        <v>3.4</v>
      </c>
      <c r="C52" s="426" t="s">
        <v>147</v>
      </c>
      <c r="D52" s="427"/>
      <c r="E52" s="433"/>
      <c r="F52" s="434"/>
      <c r="G52" s="2"/>
      <c r="H52" s="2"/>
      <c r="I52" s="2"/>
      <c r="J52" s="2"/>
      <c r="K52" s="2"/>
    </row>
    <row r="53" spans="1:11" ht="41.1" customHeight="1">
      <c r="A53" s="2"/>
      <c r="B53" s="270">
        <v>3.5</v>
      </c>
      <c r="C53" s="426" t="s">
        <v>377</v>
      </c>
      <c r="D53" s="427"/>
      <c r="E53" s="296"/>
      <c r="F53" s="246"/>
      <c r="G53" s="2"/>
      <c r="H53" s="2"/>
      <c r="I53" s="2"/>
      <c r="J53" s="2"/>
      <c r="K53" s="2"/>
    </row>
    <row r="54" spans="1:11" ht="39.75" customHeight="1">
      <c r="A54" s="2"/>
      <c r="B54" s="283">
        <v>3.6</v>
      </c>
      <c r="C54" s="450" t="s">
        <v>148</v>
      </c>
      <c r="D54" s="450"/>
      <c r="E54" s="245"/>
      <c r="F54" s="242"/>
      <c r="G54" s="2"/>
      <c r="H54" s="2"/>
      <c r="I54" s="2"/>
      <c r="J54" s="2"/>
      <c r="K54" s="2"/>
    </row>
    <row r="55" spans="1:11" ht="18.75" customHeight="1">
      <c r="A55" s="279"/>
      <c r="B55" s="271" t="s">
        <v>132</v>
      </c>
      <c r="C55" s="284"/>
      <c r="D55" s="284"/>
      <c r="E55" s="285"/>
      <c r="F55" s="286"/>
      <c r="G55" s="279"/>
      <c r="H55" s="279"/>
      <c r="I55" s="279"/>
      <c r="J55" s="279"/>
      <c r="K55" s="279"/>
    </row>
    <row r="56" spans="1:11" ht="60" customHeight="1">
      <c r="A56" s="279"/>
      <c r="B56" s="440"/>
      <c r="C56" s="441"/>
      <c r="D56" s="441"/>
      <c r="E56" s="441"/>
      <c r="F56" s="442"/>
      <c r="G56" s="279"/>
      <c r="H56" s="279"/>
      <c r="I56" s="279"/>
      <c r="J56" s="279"/>
      <c r="K56" s="279"/>
    </row>
    <row r="57" spans="1:11" ht="34.5" customHeight="1">
      <c r="A57" s="2"/>
      <c r="B57" s="252"/>
      <c r="C57" s="252"/>
      <c r="D57" s="287"/>
      <c r="E57" s="288"/>
      <c r="F57" s="287"/>
      <c r="G57" s="2"/>
      <c r="H57" s="2"/>
      <c r="I57" s="2"/>
      <c r="J57" s="2"/>
      <c r="K57" s="2"/>
    </row>
    <row r="58" spans="1:11" ht="46.5" customHeight="1">
      <c r="A58" s="2"/>
      <c r="B58" s="430" t="s">
        <v>149</v>
      </c>
      <c r="C58" s="430"/>
      <c r="D58" s="430"/>
      <c r="E58" s="430"/>
      <c r="F58" s="430"/>
      <c r="G58" s="258"/>
      <c r="H58" s="258"/>
      <c r="I58" s="258"/>
      <c r="J58" s="2"/>
      <c r="K58" s="2"/>
    </row>
    <row r="59" spans="1:11" ht="15.75">
      <c r="A59" s="2"/>
      <c r="B59" s="252"/>
      <c r="C59" s="252"/>
      <c r="D59" s="249"/>
      <c r="E59" s="2"/>
      <c r="F59" s="249"/>
      <c r="G59" s="2"/>
      <c r="H59" s="2"/>
      <c r="I59" s="2"/>
      <c r="J59" s="2"/>
      <c r="K59" s="2"/>
    </row>
    <row r="60" spans="1:11" ht="26.25" customHeight="1">
      <c r="A60" s="260"/>
      <c r="B60" s="261" t="s">
        <v>29</v>
      </c>
      <c r="C60" s="431" t="s">
        <v>114</v>
      </c>
      <c r="D60" s="432"/>
      <c r="E60" s="262" t="s">
        <v>299</v>
      </c>
      <c r="F60" s="263" t="s">
        <v>308</v>
      </c>
      <c r="G60" s="260"/>
      <c r="H60" s="260"/>
      <c r="I60" s="260"/>
      <c r="J60" s="260"/>
      <c r="K60" s="260"/>
    </row>
    <row r="61" spans="1:11" ht="37.5" customHeight="1">
      <c r="A61" s="2"/>
      <c r="B61" s="423" t="s">
        <v>320</v>
      </c>
      <c r="C61" s="423"/>
      <c r="D61" s="423"/>
      <c r="E61" s="262"/>
      <c r="F61" s="264" t="s">
        <v>116</v>
      </c>
      <c r="G61" s="2"/>
      <c r="H61" s="2"/>
      <c r="I61" s="2"/>
      <c r="J61" s="2"/>
      <c r="K61" s="2"/>
    </row>
    <row r="62" spans="1:11" ht="37.5" customHeight="1">
      <c r="A62" s="267"/>
      <c r="B62" s="268">
        <v>4</v>
      </c>
      <c r="C62" s="428" t="s">
        <v>150</v>
      </c>
      <c r="D62" s="429"/>
      <c r="E62" s="241" t="s">
        <v>111</v>
      </c>
      <c r="F62" s="242"/>
      <c r="G62" s="267"/>
      <c r="H62" s="267"/>
      <c r="I62" s="267"/>
      <c r="J62" s="267"/>
      <c r="K62" s="267"/>
    </row>
    <row r="63" spans="1:11" ht="26.25" customHeight="1">
      <c r="A63" s="279"/>
      <c r="B63" s="449" t="s">
        <v>488</v>
      </c>
      <c r="C63" s="436"/>
      <c r="D63" s="436"/>
      <c r="E63" s="436"/>
      <c r="F63" s="437"/>
      <c r="G63" s="279"/>
      <c r="H63" s="279"/>
      <c r="I63" s="279"/>
      <c r="J63" s="279"/>
      <c r="K63" s="279"/>
    </row>
    <row r="64" spans="1:11" ht="39.75" customHeight="1">
      <c r="A64" s="2"/>
      <c r="B64" s="270">
        <v>4.0999999999999996</v>
      </c>
      <c r="C64" s="426" t="s">
        <v>151</v>
      </c>
      <c r="D64" s="427"/>
      <c r="E64" s="245" t="s">
        <v>110</v>
      </c>
      <c r="F64" s="242"/>
      <c r="G64" s="2"/>
      <c r="H64" s="2"/>
      <c r="I64" s="2"/>
      <c r="J64" s="2"/>
      <c r="K64" s="2"/>
    </row>
    <row r="65" spans="1:11" ht="18.75" customHeight="1">
      <c r="A65" s="266" t="s">
        <v>124</v>
      </c>
      <c r="B65" s="271" t="s">
        <v>132</v>
      </c>
      <c r="C65" s="272"/>
      <c r="D65" s="272"/>
      <c r="E65" s="273"/>
      <c r="F65" s="274"/>
      <c r="G65" s="2"/>
      <c r="H65" s="2"/>
      <c r="I65" s="2"/>
      <c r="J65" s="2"/>
      <c r="K65" s="2"/>
    </row>
    <row r="66" spans="1:11" ht="60" customHeight="1">
      <c r="A66" s="266" t="s">
        <v>125</v>
      </c>
      <c r="B66" s="420"/>
      <c r="C66" s="421"/>
      <c r="D66" s="421"/>
      <c r="E66" s="421"/>
      <c r="F66" s="422"/>
      <c r="G66" s="2"/>
      <c r="H66" s="2"/>
      <c r="I66" s="2"/>
      <c r="J66" s="2"/>
      <c r="K66" s="2"/>
    </row>
    <row r="67" spans="1:11" ht="38.25" customHeight="1">
      <c r="A67" s="2"/>
      <c r="B67" s="252"/>
      <c r="C67" s="252"/>
      <c r="D67" s="251"/>
      <c r="E67" s="259"/>
      <c r="F67" s="251"/>
      <c r="G67" s="258"/>
      <c r="H67" s="258"/>
      <c r="I67" s="258"/>
      <c r="J67" s="2"/>
      <c r="K67" s="2"/>
    </row>
    <row r="68" spans="1:11" ht="46.5" customHeight="1">
      <c r="A68" s="2"/>
      <c r="B68" s="430" t="s">
        <v>152</v>
      </c>
      <c r="C68" s="430"/>
      <c r="D68" s="430"/>
      <c r="E68" s="430"/>
      <c r="F68" s="430"/>
      <c r="G68" s="258"/>
      <c r="H68" s="258"/>
      <c r="I68" s="258"/>
      <c r="J68" s="2"/>
      <c r="K68" s="2"/>
    </row>
    <row r="69" spans="1:11" ht="15.75">
      <c r="A69" s="2"/>
      <c r="B69" s="252"/>
      <c r="C69" s="252"/>
      <c r="D69" s="249"/>
      <c r="E69" s="2"/>
      <c r="F69" s="249"/>
      <c r="G69" s="2"/>
      <c r="H69" s="2"/>
      <c r="I69" s="2"/>
      <c r="J69" s="2"/>
      <c r="K69" s="2"/>
    </row>
    <row r="70" spans="1:11" ht="26.25" customHeight="1">
      <c r="A70" s="260"/>
      <c r="B70" s="261" t="s">
        <v>29</v>
      </c>
      <c r="C70" s="431" t="s">
        <v>114</v>
      </c>
      <c r="D70" s="432"/>
      <c r="E70" s="262" t="s">
        <v>299</v>
      </c>
      <c r="F70" s="263" t="s">
        <v>308</v>
      </c>
      <c r="G70" s="260"/>
      <c r="H70" s="260"/>
      <c r="I70" s="260"/>
      <c r="J70" s="260"/>
      <c r="K70" s="260"/>
    </row>
    <row r="71" spans="1:11" ht="26.25" customHeight="1">
      <c r="A71" s="260"/>
      <c r="B71" s="289" t="s">
        <v>232</v>
      </c>
      <c r="C71" s="451" t="s">
        <v>233</v>
      </c>
      <c r="D71" s="452"/>
      <c r="E71" s="241"/>
      <c r="F71" s="296" t="s">
        <v>544</v>
      </c>
      <c r="G71" s="260"/>
      <c r="H71" s="260"/>
      <c r="I71" s="260"/>
      <c r="J71" s="260"/>
      <c r="K71" s="260"/>
    </row>
    <row r="72" spans="1:11" ht="30" customHeight="1">
      <c r="A72" s="267"/>
      <c r="B72" s="268">
        <v>5</v>
      </c>
      <c r="C72" s="428" t="s">
        <v>153</v>
      </c>
      <c r="D72" s="429"/>
      <c r="E72" s="241" t="s">
        <v>111</v>
      </c>
      <c r="F72" s="211"/>
      <c r="G72" s="267"/>
      <c r="H72" s="267"/>
      <c r="I72" s="267"/>
      <c r="J72" s="267"/>
      <c r="K72" s="267"/>
    </row>
    <row r="73" spans="1:11" ht="41.45" customHeight="1">
      <c r="A73" s="2"/>
      <c r="B73" s="435" t="s">
        <v>511</v>
      </c>
      <c r="C73" s="436"/>
      <c r="D73" s="436"/>
      <c r="E73" s="436"/>
      <c r="F73" s="437"/>
      <c r="G73" s="2"/>
      <c r="H73" s="2"/>
      <c r="I73" s="2"/>
      <c r="J73" s="2"/>
      <c r="K73" s="2"/>
    </row>
    <row r="74" spans="1:11" ht="25.5" customHeight="1">
      <c r="A74" s="2"/>
      <c r="B74" s="278">
        <v>5.0999999999999996</v>
      </c>
      <c r="C74" s="460" t="s">
        <v>154</v>
      </c>
      <c r="D74" s="461"/>
      <c r="E74" s="241"/>
      <c r="F74" s="211"/>
      <c r="G74" s="2"/>
      <c r="H74" s="2"/>
      <c r="I74" s="2"/>
      <c r="J74" s="2"/>
      <c r="K74" s="2"/>
    </row>
    <row r="75" spans="1:11" ht="38.450000000000003" customHeight="1">
      <c r="A75" s="2"/>
      <c r="B75" s="278">
        <v>5.2</v>
      </c>
      <c r="C75" s="460" t="s">
        <v>400</v>
      </c>
      <c r="D75" s="461"/>
      <c r="E75" s="241"/>
      <c r="F75" s="211"/>
      <c r="G75" s="2"/>
      <c r="H75" s="2"/>
      <c r="I75" s="2"/>
      <c r="J75" s="2"/>
      <c r="K75" s="2"/>
    </row>
    <row r="76" spans="1:11" ht="25.5" customHeight="1">
      <c r="A76" s="2"/>
      <c r="B76" s="278">
        <v>5.3</v>
      </c>
      <c r="C76" s="460" t="s">
        <v>247</v>
      </c>
      <c r="D76" s="461"/>
      <c r="E76" s="241"/>
      <c r="F76" s="211"/>
      <c r="G76" s="2"/>
      <c r="H76" s="2"/>
      <c r="I76" s="2"/>
      <c r="J76" s="2"/>
      <c r="K76" s="2"/>
    </row>
    <row r="77" spans="1:11" ht="25.5" customHeight="1">
      <c r="A77" s="2"/>
      <c r="B77" s="278">
        <v>5.4</v>
      </c>
      <c r="C77" s="460" t="s">
        <v>155</v>
      </c>
      <c r="D77" s="461"/>
      <c r="E77" s="241"/>
      <c r="F77" s="211"/>
      <c r="G77" s="2"/>
      <c r="H77" s="2"/>
      <c r="I77" s="2"/>
      <c r="J77" s="2"/>
      <c r="K77" s="2"/>
    </row>
    <row r="78" spans="1:11" ht="25.5" customHeight="1">
      <c r="A78" s="2"/>
      <c r="B78" s="292"/>
      <c r="C78" s="290"/>
      <c r="D78" s="291" t="s">
        <v>270</v>
      </c>
      <c r="E78" s="241"/>
      <c r="F78" s="211"/>
      <c r="G78" s="2"/>
      <c r="H78" s="2"/>
      <c r="I78" s="2"/>
      <c r="J78" s="2"/>
      <c r="K78" s="2"/>
    </row>
    <row r="79" spans="1:11" ht="25.5" customHeight="1">
      <c r="A79" s="2"/>
      <c r="B79" s="292"/>
      <c r="C79" s="290"/>
      <c r="D79" s="291" t="s">
        <v>271</v>
      </c>
      <c r="E79" s="241"/>
      <c r="F79" s="211"/>
      <c r="G79" s="2"/>
      <c r="H79" s="2"/>
      <c r="I79" s="2"/>
      <c r="J79" s="2"/>
      <c r="K79" s="2"/>
    </row>
    <row r="80" spans="1:11" ht="25.5" customHeight="1">
      <c r="A80" s="2"/>
      <c r="B80" s="292"/>
      <c r="C80" s="290"/>
      <c r="D80" s="291" t="s">
        <v>272</v>
      </c>
      <c r="E80" s="241"/>
      <c r="F80" s="211"/>
      <c r="G80" s="2"/>
      <c r="H80" s="2"/>
      <c r="I80" s="2"/>
      <c r="J80" s="2"/>
      <c r="K80" s="2"/>
    </row>
    <row r="81" spans="1:11" ht="25.5" customHeight="1">
      <c r="A81" s="2"/>
      <c r="B81" s="292"/>
      <c r="C81" s="290"/>
      <c r="D81" s="291" t="s">
        <v>273</v>
      </c>
      <c r="E81" s="241"/>
      <c r="F81" s="211"/>
      <c r="G81" s="2"/>
      <c r="H81" s="2"/>
      <c r="I81" s="2"/>
      <c r="J81" s="2"/>
      <c r="K81" s="2"/>
    </row>
    <row r="82" spans="1:11" ht="25.5" customHeight="1">
      <c r="A82" s="2"/>
      <c r="B82" s="292"/>
      <c r="C82" s="290"/>
      <c r="D82" s="291" t="s">
        <v>274</v>
      </c>
      <c r="E82" s="241"/>
      <c r="F82" s="211"/>
      <c r="G82" s="2"/>
      <c r="H82" s="2"/>
      <c r="I82" s="2"/>
      <c r="J82" s="2"/>
      <c r="K82" s="2"/>
    </row>
    <row r="83" spans="1:11" ht="25.5" customHeight="1">
      <c r="A83" s="2"/>
      <c r="B83" s="292"/>
      <c r="C83" s="290"/>
      <c r="D83" s="291" t="s">
        <v>275</v>
      </c>
      <c r="E83" s="241"/>
      <c r="F83" s="211"/>
      <c r="G83" s="2"/>
      <c r="H83" s="2"/>
      <c r="I83" s="2"/>
      <c r="J83" s="2"/>
      <c r="K83" s="2"/>
    </row>
    <row r="84" spans="1:11" ht="25.5" customHeight="1">
      <c r="A84" s="2"/>
      <c r="B84" s="278">
        <v>5.5</v>
      </c>
      <c r="C84" s="460" t="s">
        <v>401</v>
      </c>
      <c r="D84" s="461"/>
      <c r="E84" s="241"/>
      <c r="F84" s="211"/>
      <c r="G84" s="2"/>
      <c r="H84" s="2"/>
      <c r="I84" s="2"/>
      <c r="J84" s="2"/>
      <c r="K84" s="2"/>
    </row>
    <row r="85" spans="1:11" ht="25.5" customHeight="1">
      <c r="A85" s="2"/>
      <c r="B85" s="292"/>
      <c r="C85" s="290"/>
      <c r="D85" s="291" t="s">
        <v>276</v>
      </c>
      <c r="E85" s="241"/>
      <c r="F85" s="211"/>
      <c r="G85" s="2"/>
      <c r="H85" s="2"/>
      <c r="I85" s="2"/>
      <c r="J85" s="2"/>
      <c r="K85" s="2"/>
    </row>
    <row r="86" spans="1:11" ht="25.5" customHeight="1">
      <c r="A86" s="2"/>
      <c r="B86" s="292"/>
      <c r="C86" s="290"/>
      <c r="D86" s="291" t="s">
        <v>277</v>
      </c>
      <c r="E86" s="241"/>
      <c r="F86" s="211"/>
      <c r="G86" s="2"/>
      <c r="H86" s="2"/>
      <c r="I86" s="2"/>
      <c r="J86" s="2"/>
      <c r="K86" s="2"/>
    </row>
    <row r="87" spans="1:11" ht="25.5" customHeight="1">
      <c r="A87" s="2"/>
      <c r="B87" s="292"/>
      <c r="C87" s="290"/>
      <c r="D87" s="291" t="s">
        <v>278</v>
      </c>
      <c r="E87" s="241"/>
      <c r="F87" s="211"/>
      <c r="G87" s="2"/>
      <c r="H87" s="2"/>
      <c r="I87" s="2"/>
      <c r="J87" s="2"/>
      <c r="K87" s="2"/>
    </row>
    <row r="88" spans="1:11" ht="39.6" customHeight="1">
      <c r="A88" s="2"/>
      <c r="B88" s="278">
        <v>5.6</v>
      </c>
      <c r="C88" s="462" t="s">
        <v>241</v>
      </c>
      <c r="D88" s="461"/>
      <c r="E88" s="241"/>
      <c r="F88" s="211"/>
      <c r="G88" s="2"/>
      <c r="H88" s="2"/>
      <c r="I88" s="2"/>
      <c r="J88" s="2"/>
      <c r="K88" s="2"/>
    </row>
    <row r="89" spans="1:11" ht="25.5" customHeight="1">
      <c r="A89" s="2"/>
      <c r="B89" s="278"/>
      <c r="C89" s="294"/>
      <c r="D89" s="295" t="s">
        <v>240</v>
      </c>
      <c r="E89" s="241"/>
      <c r="F89" s="211"/>
      <c r="G89" s="2"/>
      <c r="H89" s="2"/>
      <c r="I89" s="2"/>
      <c r="J89" s="2"/>
      <c r="K89" s="2"/>
    </row>
    <row r="90" spans="1:11" ht="25.5" customHeight="1">
      <c r="A90" s="2"/>
      <c r="B90" s="278">
        <v>5.7</v>
      </c>
      <c r="C90" s="463" t="s">
        <v>156</v>
      </c>
      <c r="D90" s="464"/>
      <c r="E90" s="245"/>
      <c r="F90" s="247"/>
      <c r="G90" s="2"/>
      <c r="H90" s="2"/>
      <c r="I90" s="2"/>
      <c r="J90" s="2"/>
      <c r="K90" s="2"/>
    </row>
    <row r="91" spans="1:11" ht="32.450000000000003" customHeight="1">
      <c r="A91" s="2"/>
      <c r="B91" s="278">
        <v>5.8</v>
      </c>
      <c r="C91" s="460" t="s">
        <v>157</v>
      </c>
      <c r="D91" s="461"/>
      <c r="E91" s="245"/>
      <c r="F91" s="247"/>
      <c r="G91" s="2"/>
      <c r="H91" s="2"/>
      <c r="I91" s="2"/>
      <c r="J91" s="2"/>
      <c r="K91" s="2"/>
    </row>
    <row r="92" spans="1:11" ht="32.450000000000003" customHeight="1">
      <c r="A92" s="2"/>
      <c r="B92" s="278">
        <v>5.9</v>
      </c>
      <c r="C92" s="460" t="s">
        <v>297</v>
      </c>
      <c r="D92" s="461"/>
      <c r="E92" s="245" t="s">
        <v>111</v>
      </c>
      <c r="F92" s="247"/>
      <c r="G92" s="2"/>
      <c r="H92" s="2"/>
      <c r="I92" s="2"/>
      <c r="J92" s="2"/>
      <c r="K92" s="2"/>
    </row>
    <row r="93" spans="1:11" ht="25.35" customHeight="1">
      <c r="A93" s="2"/>
      <c r="B93" s="278"/>
      <c r="C93" s="293"/>
      <c r="D93" s="291" t="s">
        <v>298</v>
      </c>
      <c r="E93" s="245"/>
      <c r="F93" s="247"/>
      <c r="G93" s="2"/>
      <c r="H93" s="2"/>
      <c r="I93" s="2"/>
      <c r="J93" s="2"/>
      <c r="K93" s="2"/>
    </row>
    <row r="94" spans="1:11" ht="18.75" customHeight="1">
      <c r="A94" s="266" t="s">
        <v>124</v>
      </c>
      <c r="B94" s="271" t="s">
        <v>132</v>
      </c>
      <c r="C94" s="272"/>
      <c r="D94" s="272"/>
      <c r="E94" s="273"/>
      <c r="F94" s="274"/>
      <c r="G94" s="2"/>
      <c r="H94" s="2"/>
      <c r="I94" s="2"/>
      <c r="J94" s="2"/>
      <c r="K94" s="2"/>
    </row>
    <row r="95" spans="1:11" ht="60" customHeight="1">
      <c r="A95" s="266" t="s">
        <v>125</v>
      </c>
      <c r="B95" s="420"/>
      <c r="C95" s="421"/>
      <c r="D95" s="421"/>
      <c r="E95" s="421"/>
      <c r="F95" s="422"/>
      <c r="G95" s="2"/>
      <c r="H95" s="2"/>
      <c r="I95" s="2"/>
      <c r="J95" s="2"/>
      <c r="K95" s="2"/>
    </row>
  </sheetData>
  <sheetProtection algorithmName="SHA-512" hashValue="L+8TXofNKn2yMInvXe6RaFOa17P6X5iuac1CO9Lm2U5qrhQspL+USKSNoCuCmWyV2CjqhqBsIdEs7MIcxO4Zkw==" saltValue="DHQEA/OpdTb2SnUQOyf5ag==" spinCount="100000" sheet="1" formatCells="0" formatColumns="0" formatRows="0" insertColumns="0" insertRows="0" insertHyperlinks="0"/>
  <mergeCells count="73">
    <mergeCell ref="C92:D92"/>
    <mergeCell ref="C72:D72"/>
    <mergeCell ref="C91:D91"/>
    <mergeCell ref="C74:D74"/>
    <mergeCell ref="C75:D75"/>
    <mergeCell ref="C88:D88"/>
    <mergeCell ref="C90:D90"/>
    <mergeCell ref="C76:D76"/>
    <mergeCell ref="C77:D77"/>
    <mergeCell ref="C84:D84"/>
    <mergeCell ref="B73:F73"/>
    <mergeCell ref="C12:D12"/>
    <mergeCell ref="B13:D13"/>
    <mergeCell ref="B15:F15"/>
    <mergeCell ref="B7:D7"/>
    <mergeCell ref="C29:D29"/>
    <mergeCell ref="C18:D18"/>
    <mergeCell ref="C19:D19"/>
    <mergeCell ref="C20:D20"/>
    <mergeCell ref="B8:F8"/>
    <mergeCell ref="E22:F22"/>
    <mergeCell ref="B10:F10"/>
    <mergeCell ref="B28:F28"/>
    <mergeCell ref="E16:F16"/>
    <mergeCell ref="E17:F17"/>
    <mergeCell ref="E18:F18"/>
    <mergeCell ref="E20:F20"/>
    <mergeCell ref="C14:D14"/>
    <mergeCell ref="C16:D16"/>
    <mergeCell ref="C17:D17"/>
    <mergeCell ref="B30:D30"/>
    <mergeCell ref="B26:F26"/>
    <mergeCell ref="C21:D21"/>
    <mergeCell ref="C22:D22"/>
    <mergeCell ref="B24:F24"/>
    <mergeCell ref="B95:F95"/>
    <mergeCell ref="C36:D36"/>
    <mergeCell ref="C37:D37"/>
    <mergeCell ref="C38:D38"/>
    <mergeCell ref="C64:D64"/>
    <mergeCell ref="B63:F63"/>
    <mergeCell ref="B68:F68"/>
    <mergeCell ref="C53:D53"/>
    <mergeCell ref="C54:D54"/>
    <mergeCell ref="C50:D50"/>
    <mergeCell ref="C70:D70"/>
    <mergeCell ref="C71:D71"/>
    <mergeCell ref="B41:F41"/>
    <mergeCell ref="C45:D45"/>
    <mergeCell ref="E37:F37"/>
    <mergeCell ref="B43:F43"/>
    <mergeCell ref="B32:F32"/>
    <mergeCell ref="E21:F21"/>
    <mergeCell ref="C31:D31"/>
    <mergeCell ref="C33:D33"/>
    <mergeCell ref="C39:D39"/>
    <mergeCell ref="C34:D34"/>
    <mergeCell ref="C35:D35"/>
    <mergeCell ref="E38:F38"/>
    <mergeCell ref="B66:F66"/>
    <mergeCell ref="B46:D46"/>
    <mergeCell ref="C47:D47"/>
    <mergeCell ref="C49:D49"/>
    <mergeCell ref="C62:D62"/>
    <mergeCell ref="B58:F58"/>
    <mergeCell ref="C60:D60"/>
    <mergeCell ref="B61:D61"/>
    <mergeCell ref="E52:F52"/>
    <mergeCell ref="B48:F48"/>
    <mergeCell ref="E51:F51"/>
    <mergeCell ref="B56:F56"/>
    <mergeCell ref="C52:D52"/>
    <mergeCell ref="C51:D51"/>
  </mergeCells>
  <dataValidations count="2">
    <dataValidation type="list" allowBlank="1" showInputMessage="1" showErrorMessage="1" sqref="E72 E64 E30:E31 E39 E46:E47 E61:E62 E13:E14 E33:E36 E74 E78:E83 E85:E93 E49:E50 E53:E54 E76" xr:uid="{C9A3A6B3-6DEB-4D48-A492-E26EEAF72A3A}">
      <formula1>$B$1:$B$2</formula1>
    </dataValidation>
    <dataValidation type="list" allowBlank="1" showInputMessage="1" showErrorMessage="1" sqref="E19" xr:uid="{787869F6-A8A7-469F-ACC5-7EC4FCC9D4DF}">
      <formula1>$H$13:$H$18</formula1>
    </dataValidation>
  </dataValidations>
  <pageMargins left="0.25" right="0.25" top="0.35" bottom="0.54" header="0.3" footer="0.3"/>
  <pageSetup paperSize="9" scale="80" fitToHeight="0" orientation="landscape"/>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BDC9717E1C14144A678B5BB6ED3A978" ma:contentTypeVersion="19" ma:contentTypeDescription="Create a new document." ma:contentTypeScope="" ma:versionID="1f298eff736d8ca30577bd7f4a2f32b8">
  <xsd:schema xmlns:xsd="http://www.w3.org/2001/XMLSchema" xmlns:xs="http://www.w3.org/2001/XMLSchema" xmlns:p="http://schemas.microsoft.com/office/2006/metadata/properties" xmlns:ns2="015a1b56-f9db-44b0-a971-80694ead8fc0" xmlns:ns3="5f6722c4-4b54-4565-9073-6b2cdb56319d" xmlns:ns4="985ec44e-1bab-4c0b-9df0-6ba128686fc9" targetNamespace="http://schemas.microsoft.com/office/2006/metadata/properties" ma:root="true" ma:fieldsID="9dd36dc842308f4e97d0bbb06fd42010" ns2:_="" ns3:_="" ns4:_="">
    <xsd:import namespace="015a1b56-f9db-44b0-a971-80694ead8fc0"/>
    <xsd:import namespace="5f6722c4-4b54-4565-9073-6b2cdb56319d"/>
    <xsd:import namespace="985ec44e-1bab-4c0b-9df0-6ba128686fc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LengthInSeconds" minOccurs="0"/>
                <xsd:element ref="ns3:AddedtoMasterlist" minOccurs="0"/>
                <xsd:element ref="ns3:lcf76f155ced4ddcb4097134ff3c332f" minOccurs="0"/>
                <xsd:element ref="ns4: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5a1b56-f9db-44b0-a971-80694ead8fc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f6722c4-4b54-4565-9073-6b2cdb56319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AddedtoMasterlist" ma:index="21" nillable="true" ma:displayName="Added to Master list" ma:default="1" ma:format="Dropdown" ma:internalName="AddedtoMasterlist">
      <xsd:simpleType>
        <xsd:restriction base="dms:Boolea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21c17498-d65f-4c4e-b3c9-ce1b68b1f21f}" ma:internalName="TaxCatchAll" ma:showField="CatchAllData" ma:web="015a1b56-f9db-44b0-a971-80694ead8fc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AddedtoMasterlist xmlns="5f6722c4-4b54-4565-9073-6b2cdb56319d">true</AddedtoMasterlist>
    <TaxCatchAll xmlns="985ec44e-1bab-4c0b-9df0-6ba128686fc9" xsi:nil="true"/>
    <lcf76f155ced4ddcb4097134ff3c332f xmlns="5f6722c4-4b54-4565-9073-6b2cdb56319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5AB5FFE-FCE7-4E2E-8A02-1B4C815C87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5a1b56-f9db-44b0-a971-80694ead8fc0"/>
    <ds:schemaRef ds:uri="5f6722c4-4b54-4565-9073-6b2cdb56319d"/>
    <ds:schemaRef ds:uri="985ec44e-1bab-4c0b-9df0-6ba128686f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C0D92E6-96F3-4DA3-9274-EC46F2CF27D7}">
  <ds:schemaRefs>
    <ds:schemaRef ds:uri="http://purl.org/dc/dcmitype/"/>
    <ds:schemaRef ds:uri="http://schemas.microsoft.com/office/2006/metadata/properties"/>
    <ds:schemaRef ds:uri="http://purl.org/dc/terms/"/>
    <ds:schemaRef ds:uri="http://purl.org/dc/elements/1.1/"/>
    <ds:schemaRef ds:uri="015a1b56-f9db-44b0-a971-80694ead8fc0"/>
    <ds:schemaRef ds:uri="http://schemas.openxmlformats.org/package/2006/metadata/core-properties"/>
    <ds:schemaRef ds:uri="985ec44e-1bab-4c0b-9df0-6ba128686fc9"/>
    <ds:schemaRef ds:uri="http://schemas.microsoft.com/office/infopath/2007/PartnerControls"/>
    <ds:schemaRef ds:uri="http://schemas.microsoft.com/office/2006/documentManagement/types"/>
    <ds:schemaRef ds:uri="5f6722c4-4b54-4565-9073-6b2cdb56319d"/>
    <ds:schemaRef ds:uri="http://www.w3.org/XML/1998/namespace"/>
  </ds:schemaRefs>
</ds:datastoreItem>
</file>

<file path=customXml/itemProps3.xml><?xml version="1.0" encoding="utf-8"?>
<ds:datastoreItem xmlns:ds="http://schemas.openxmlformats.org/officeDocument/2006/customXml" ds:itemID="{4B1728EF-E166-4394-A4A5-52E0F6B4D51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Country Information </vt:lpstr>
      <vt:lpstr>Context</vt:lpstr>
      <vt:lpstr>Guidance</vt:lpstr>
      <vt:lpstr>Definitions</vt:lpstr>
      <vt:lpstr>1. Birth Registration</vt:lpstr>
      <vt:lpstr>2. Death Registration</vt:lpstr>
      <vt:lpstr>3. Causes of Death</vt:lpstr>
      <vt:lpstr>4. Vital Statistics</vt:lpstr>
      <vt:lpstr>5. Implementation Steps</vt:lpstr>
      <vt:lpstr>6. Action Areas</vt:lpstr>
      <vt:lpstr>'5. Implementation Steps'!_Toc526768688</vt:lpstr>
      <vt:lpstr>'6. Action Areas'!_Toc526768688</vt:lpstr>
      <vt:lpstr>Context!_Toc526768688</vt:lpstr>
      <vt:lpstr>'Country Information '!_Toc526768688</vt:lpstr>
      <vt:lpstr>Definitions!_Toc526768688</vt:lpstr>
      <vt:lpstr>Guidance!_Toc526768688</vt:lpstr>
      <vt:lpstr>'5. Implementation Steps'!Print_Area</vt:lpstr>
      <vt:lpstr>'6. Action Areas'!Print_Area</vt:lpstr>
      <vt:lpstr>Definitions!Print_Area</vt:lpstr>
      <vt:lpstr>Definitions!Print_Titles</vt:lpstr>
      <vt:lpstr>Guidance!Print_Titles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Rausis</dc:creator>
  <cp:keywords/>
  <dc:description/>
  <cp:lastModifiedBy>Chloe Mercedes Harvey</cp:lastModifiedBy>
  <cp:revision/>
  <dcterms:created xsi:type="dcterms:W3CDTF">2019-02-05T01:25:34Z</dcterms:created>
  <dcterms:modified xsi:type="dcterms:W3CDTF">2025-02-04T10:34:46Z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0x0101006BDC9717E1C14144A678B5BB6ED3A978</vt:lpwstr>
  </property>
  <property fmtid="{D5CDD505-2E9C-101B-9397-08002B2CF9AE}" pid="3" name="MediaServiceImageTags">
    <vt:lpwstr/>
  </property>
</Properties>
</file>